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ttag\Documents\Eurofonds\"/>
    </mc:Choice>
  </mc:AlternateContent>
  <bookViews>
    <workbookView xWindow="0" yWindow="0" windowWidth="20490" windowHeight="8445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8" i="1" l="1"/>
  <c r="C97" i="1"/>
  <c r="C268" i="1" s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68" i="1" l="1"/>
</calcChain>
</file>

<file path=xl/sharedStrings.xml><?xml version="1.0" encoding="utf-8"?>
<sst xmlns="http://schemas.openxmlformats.org/spreadsheetml/2006/main" count="274" uniqueCount="273">
  <si>
    <t>Община</t>
  </si>
  <si>
    <t>Договорени</t>
  </si>
  <si>
    <t>Изплатени</t>
  </si>
  <si>
    <t>% Изпълнение</t>
  </si>
  <si>
    <t>Партия</t>
  </si>
  <si>
    <t>Бяла</t>
  </si>
  <si>
    <t>1 - кмет от ГЕРБ</t>
  </si>
  <si>
    <t>Д. Чифлик</t>
  </si>
  <si>
    <t>0 - не ГЕРБ</t>
  </si>
  <si>
    <t>Дългопол</t>
  </si>
  <si>
    <t>Провадия</t>
  </si>
  <si>
    <t>Аврен</t>
  </si>
  <si>
    <t>Белослав</t>
  </si>
  <si>
    <t>Девня</t>
  </si>
  <si>
    <t>Ветрино</t>
  </si>
  <si>
    <t>Суворово</t>
  </si>
  <si>
    <t>Аксаково</t>
  </si>
  <si>
    <t>Вълчи дол</t>
  </si>
  <si>
    <t>Варна</t>
  </si>
  <si>
    <t>Никола Колзево</t>
  </si>
  <si>
    <t>Каолиново</t>
  </si>
  <si>
    <t>Венец</t>
  </si>
  <si>
    <t>Хитрино</t>
  </si>
  <si>
    <t>Нови пазар</t>
  </si>
  <si>
    <t>Каспичан</t>
  </si>
  <si>
    <t>Велики Преслав</t>
  </si>
  <si>
    <t>Смядово</t>
  </si>
  <si>
    <t>Върбица</t>
  </si>
  <si>
    <t>Шумен</t>
  </si>
  <si>
    <t>Опака</t>
  </si>
  <si>
    <t>Попово</t>
  </si>
  <si>
    <t>Антоново</t>
  </si>
  <si>
    <t>Омуртаг</t>
  </si>
  <si>
    <t>Търговище</t>
  </si>
  <si>
    <t>Шабла</t>
  </si>
  <si>
    <t>Каварна</t>
  </si>
  <si>
    <t>Балчик</t>
  </si>
  <si>
    <t>Генерал Тошево</t>
  </si>
  <si>
    <t>Тервел</t>
  </si>
  <si>
    <t>Крушари</t>
  </si>
  <si>
    <t>Добричка</t>
  </si>
  <si>
    <t>Добрич</t>
  </si>
  <si>
    <t>Севлиево</t>
  </si>
  <si>
    <t>Габрово</t>
  </si>
  <si>
    <t>Дряново</t>
  </si>
  <si>
    <t>Трявна</t>
  </si>
  <si>
    <t>Свищов</t>
  </si>
  <si>
    <t>Сухиндол</t>
  </si>
  <si>
    <t>Павликени</t>
  </si>
  <si>
    <t>Полски Тръмбеш</t>
  </si>
  <si>
    <t>Велико Търново</t>
  </si>
  <si>
    <t>Горна Оряховица</t>
  </si>
  <si>
    <t>Стражица</t>
  </si>
  <si>
    <t>Лясковец</t>
  </si>
  <si>
    <t>Златарица</t>
  </si>
  <si>
    <t>Елена</t>
  </si>
  <si>
    <t>Ценово</t>
  </si>
  <si>
    <t>Борово</t>
  </si>
  <si>
    <t>Две могили</t>
  </si>
  <si>
    <t>Иваново</t>
  </si>
  <si>
    <t>Ветово</t>
  </si>
  <si>
    <t>Сливо поле</t>
  </si>
  <si>
    <t>Русе</t>
  </si>
  <si>
    <t>Кубрат</t>
  </si>
  <si>
    <t>Завет</t>
  </si>
  <si>
    <t>Исперих</t>
  </si>
  <si>
    <t>Самуил</t>
  </si>
  <si>
    <t>Цар Калоян</t>
  </si>
  <si>
    <t>Лозница</t>
  </si>
  <si>
    <t>Разград</t>
  </si>
  <si>
    <t>Тутракан</t>
  </si>
  <si>
    <t>Главиница</t>
  </si>
  <si>
    <t>Ситово</t>
  </si>
  <si>
    <t>Дулово</t>
  </si>
  <si>
    <t>Алфатар</t>
  </si>
  <si>
    <t>Кайнарджа</t>
  </si>
  <si>
    <t>Силистра</t>
  </si>
  <si>
    <t>Брегово</t>
  </si>
  <si>
    <t>Ново село</t>
  </si>
  <si>
    <t>Бойница</t>
  </si>
  <si>
    <t>Кула</t>
  </si>
  <si>
    <t>Грамада</t>
  </si>
  <si>
    <t>Макреш</t>
  </si>
  <si>
    <t>Димово</t>
  </si>
  <si>
    <t>Белоградчик</t>
  </si>
  <si>
    <t>Чупрене</t>
  </si>
  <si>
    <t>Ружинци</t>
  </si>
  <si>
    <t>Видин</t>
  </si>
  <si>
    <t>Лом</t>
  </si>
  <si>
    <t>Вълчедръм</t>
  </si>
  <si>
    <t>Брусарци</t>
  </si>
  <si>
    <t>Медковец</t>
  </si>
  <si>
    <t>Якимово</t>
  </si>
  <si>
    <t>Бойчиновци</t>
  </si>
  <si>
    <t>Чипровци</t>
  </si>
  <si>
    <t>Г, Дамяново</t>
  </si>
  <si>
    <t>Берковица</t>
  </si>
  <si>
    <t>Вършец</t>
  </si>
  <si>
    <t>Монтана</t>
  </si>
  <si>
    <t>Криводол</t>
  </si>
  <si>
    <t>Хайредин</t>
  </si>
  <si>
    <t>Козлодуй</t>
  </si>
  <si>
    <t>Мизия</t>
  </si>
  <si>
    <t>Оряхово</t>
  </si>
  <si>
    <t>Борован</t>
  </si>
  <si>
    <t>Б. Слатина</t>
  </si>
  <si>
    <t>Мездра</t>
  </si>
  <si>
    <t>Роман</t>
  </si>
  <si>
    <t>Враца</t>
  </si>
  <si>
    <t>Ч. Бряг</t>
  </si>
  <si>
    <t>Кнежа</t>
  </si>
  <si>
    <t>Искър</t>
  </si>
  <si>
    <t>Д. Дъбник</t>
  </si>
  <si>
    <t>Д. Митрополия</t>
  </si>
  <si>
    <t>Гулянци</t>
  </si>
  <si>
    <t>Никопол</t>
  </si>
  <si>
    <t>Белене</t>
  </si>
  <si>
    <t>Левски</t>
  </si>
  <si>
    <t>Пордим</t>
  </si>
  <si>
    <t>Плевен</t>
  </si>
  <si>
    <t>Летница</t>
  </si>
  <si>
    <t>Априлци</t>
  </si>
  <si>
    <t>Троян</t>
  </si>
  <si>
    <t>Тетевен</t>
  </si>
  <si>
    <t>Угърчин</t>
  </si>
  <si>
    <t>Луковит</t>
  </si>
  <si>
    <t>Ябланица</t>
  </si>
  <si>
    <t>Ловеч</t>
  </si>
  <si>
    <t>Сунгурларе</t>
  </si>
  <si>
    <t>Карнобат</t>
  </si>
  <si>
    <t>Средец</t>
  </si>
  <si>
    <t>М. Търново</t>
  </si>
  <si>
    <t>Царево</t>
  </si>
  <si>
    <t>Приморско</t>
  </si>
  <si>
    <t>Созопол</t>
  </si>
  <si>
    <t>Камено</t>
  </si>
  <si>
    <t>Айтос</t>
  </si>
  <si>
    <t>Руен</t>
  </si>
  <si>
    <t>Поморие</t>
  </si>
  <si>
    <t>Несебър</t>
  </si>
  <si>
    <t>Бургас</t>
  </si>
  <si>
    <t>Болярово</t>
  </si>
  <si>
    <t>Елхово</t>
  </si>
  <si>
    <t>Тунджа</t>
  </si>
  <si>
    <t>Стралджа</t>
  </si>
  <si>
    <t>Ямбол</t>
  </si>
  <si>
    <t>Котел</t>
  </si>
  <si>
    <t>Твърдица</t>
  </si>
  <si>
    <t>Нова Загора</t>
  </si>
  <si>
    <t xml:space="preserve">Сливен </t>
  </si>
  <si>
    <t>Павел Баня</t>
  </si>
  <si>
    <t>Казанлък</t>
  </si>
  <si>
    <t>Мъглиж</t>
  </si>
  <si>
    <t>Гурково</t>
  </si>
  <si>
    <t>Б. Даскалови</t>
  </si>
  <si>
    <t>ЧИрпан</t>
  </si>
  <si>
    <t>Опан</t>
  </si>
  <si>
    <t>Гълъбово</t>
  </si>
  <si>
    <t>Раднево</t>
  </si>
  <si>
    <t>Ст. Загора</t>
  </si>
  <si>
    <t>Николаево</t>
  </si>
  <si>
    <t>Панагюрище</t>
  </si>
  <si>
    <t>Стрелча</t>
  </si>
  <si>
    <t>Лесичово</t>
  </si>
  <si>
    <t>Септември</t>
  </si>
  <si>
    <t>Белово</t>
  </si>
  <si>
    <t>Велинград</t>
  </si>
  <si>
    <t>Ракитово</t>
  </si>
  <si>
    <t>Сърница</t>
  </si>
  <si>
    <t>Батак</t>
  </si>
  <si>
    <t>Брацигово</t>
  </si>
  <si>
    <t>Пещера</t>
  </si>
  <si>
    <t>Пазарджик</t>
  </si>
  <si>
    <t>Доспат</t>
  </si>
  <si>
    <t>Борино</t>
  </si>
  <si>
    <t>Девин</t>
  </si>
  <si>
    <t>Чепеларе</t>
  </si>
  <si>
    <t>Баните</t>
  </si>
  <si>
    <t>Мадан</t>
  </si>
  <si>
    <t>Рудозем</t>
  </si>
  <si>
    <t>Неделино</t>
  </si>
  <si>
    <t>Златоград</t>
  </si>
  <si>
    <t>Смолян</t>
  </si>
  <si>
    <t>Черноочене</t>
  </si>
  <si>
    <t>Ардино</t>
  </si>
  <si>
    <t>Джебел</t>
  </si>
  <si>
    <t>Кирково</t>
  </si>
  <si>
    <t>Крумовград</t>
  </si>
  <si>
    <t>Момчилград</t>
  </si>
  <si>
    <t>Кърджали</t>
  </si>
  <si>
    <t>Димитровград</t>
  </si>
  <si>
    <t>Мин. Бани</t>
  </si>
  <si>
    <t>Симеоновград</t>
  </si>
  <si>
    <t>Харманли</t>
  </si>
  <si>
    <t>Любимец</t>
  </si>
  <si>
    <t>Маджарово</t>
  </si>
  <si>
    <t>Стамболово</t>
  </si>
  <si>
    <t>Тополовград</t>
  </si>
  <si>
    <t>Свиленград</t>
  </si>
  <si>
    <t>Ивайловград</t>
  </si>
  <si>
    <t>Хасково</t>
  </si>
  <si>
    <t>Сопот</t>
  </si>
  <si>
    <t>Карлово</t>
  </si>
  <si>
    <t>Хисаря</t>
  </si>
  <si>
    <t>Калояново</t>
  </si>
  <si>
    <t>Брезово</t>
  </si>
  <si>
    <t>Съединение</t>
  </si>
  <si>
    <t>Марица</t>
  </si>
  <si>
    <t>Родопи</t>
  </si>
  <si>
    <t>Стамболийски</t>
  </si>
  <si>
    <t>Перущица</t>
  </si>
  <si>
    <t>Кричим</t>
  </si>
  <si>
    <t>Куклен</t>
  </si>
  <si>
    <t>Лъки</t>
  </si>
  <si>
    <t>Асеновград</t>
  </si>
  <si>
    <t>Първомай</t>
  </si>
  <si>
    <t>Садово</t>
  </si>
  <si>
    <t>Раковски</t>
  </si>
  <si>
    <t>Пловдив</t>
  </si>
  <si>
    <t>Якоруда</t>
  </si>
  <si>
    <t>Белица</t>
  </si>
  <si>
    <t>Гърмен</t>
  </si>
  <si>
    <t>Сатовча</t>
  </si>
  <si>
    <t>Хаджидимово</t>
  </si>
  <si>
    <t>Гоце Делчев</t>
  </si>
  <si>
    <t>Банско</t>
  </si>
  <si>
    <t>Разлог</t>
  </si>
  <si>
    <t>Симитли</t>
  </si>
  <si>
    <t>Кресна</t>
  </si>
  <si>
    <t>Струмяни</t>
  </si>
  <si>
    <t>Петрич</t>
  </si>
  <si>
    <t>Сандански</t>
  </si>
  <si>
    <t>Благоевград</t>
  </si>
  <si>
    <t>Трекляно</t>
  </si>
  <si>
    <t>Кюстендил</t>
  </si>
  <si>
    <t>Невестино</t>
  </si>
  <si>
    <t>Кочериново</t>
  </si>
  <si>
    <t>Бобошево</t>
  </si>
  <si>
    <t>Бобов дол</t>
  </si>
  <si>
    <t>Дупница</t>
  </si>
  <si>
    <t>Рила</t>
  </si>
  <si>
    <t>Сапарева баня</t>
  </si>
  <si>
    <t>Перник</t>
  </si>
  <si>
    <t>Радомир</t>
  </si>
  <si>
    <t>Ковачевци</t>
  </si>
  <si>
    <t>Земен</t>
  </si>
  <si>
    <t>Брезник</t>
  </si>
  <si>
    <t>Трън</t>
  </si>
  <si>
    <t>Годеч</t>
  </si>
  <si>
    <t>Драгоман</t>
  </si>
  <si>
    <t>Сливница</t>
  </si>
  <si>
    <t>Божурище</t>
  </si>
  <si>
    <t>Костинброд</t>
  </si>
  <si>
    <t>Своге</t>
  </si>
  <si>
    <t>Самоков</t>
  </si>
  <si>
    <t>Ботевград</t>
  </si>
  <si>
    <t>Правец</t>
  </si>
  <si>
    <t>Етрополе</t>
  </si>
  <si>
    <t>Г, Малина</t>
  </si>
  <si>
    <t>Елин Пелин</t>
  </si>
  <si>
    <t>Ихтиман</t>
  </si>
  <si>
    <t>Костенец</t>
  </si>
  <si>
    <t>Д, Баня</t>
  </si>
  <si>
    <t>Мирково</t>
  </si>
  <si>
    <t>Чавдар</t>
  </si>
  <si>
    <t>Златица</t>
  </si>
  <si>
    <t>Челопеч</t>
  </si>
  <si>
    <t>Пирдоп</t>
  </si>
  <si>
    <t>Антон</t>
  </si>
  <si>
    <t>Копривщица</t>
  </si>
  <si>
    <t>София</t>
  </si>
  <si>
    <t>Total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</si>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</sst>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NumberFormat="1" applyFont="1" applyFill="1" applyAlignment="1" applyProtection="1"/>
    <xf numFmtId="0" fontId="5" fillId="5" borderId="0" xfId="1" applyNumberFormat="1" applyFont="1" applyFill="1" applyAlignment="1" applyProtection="1"/>
    <xf numFmtId="0" fontId="5" fillId="5" borderId="1" xfId="3" applyNumberFormat="1" applyFont="1" applyFill="1" applyAlignment="1" applyProtection="1"/>
    <xf numFmtId="0" fontId="5" fillId="5" borderId="0" xfId="0" applyFont="1" applyFill="1"/>
    <xf numFmtId="4" fontId="5" fillId="5" borderId="0" xfId="0" applyNumberFormat="1" applyFont="1" applyFill="1" applyAlignment="1" applyProtection="1"/>
    <xf numFmtId="0" fontId="5" fillId="5" borderId="0" xfId="2" applyNumberFormat="1" applyFont="1" applyFill="1" applyAlignment="1" applyProtection="1"/>
  </cellXfs>
  <cellStyles count="4">
    <cellStyle name="Bad" xfId="2" builtinId="27"/>
    <cellStyle name="Good" xfId="1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8"/>
  <sheetViews>
    <sheetView tabSelected="1" workbookViewId="0">
      <selection activeCell="G8" sqref="G8"/>
    </sheetView>
  </sheetViews>
  <sheetFormatPr defaultRowHeight="15" x14ac:dyDescent="0.25"/>
  <cols>
    <col min="2" max="2" width="16.85546875" bestFit="1" customWidth="1"/>
    <col min="3" max="3" width="12.7109375" bestFit="1" customWidth="1"/>
    <col min="4" max="4" width="12" bestFit="1" customWidth="1"/>
    <col min="5" max="5" width="14.5703125" bestFit="1" customWidth="1"/>
    <col min="6" max="6" width="7.42578125" bestFit="1" customWidth="1"/>
  </cols>
  <sheetData>
    <row r="2" spans="2:7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/>
    </row>
    <row r="3" spans="2:7" x14ac:dyDescent="0.25">
      <c r="B3" s="2" t="s">
        <v>5</v>
      </c>
      <c r="C3" s="2">
        <v>635877.75</v>
      </c>
      <c r="D3" s="2">
        <v>460626.23</v>
      </c>
      <c r="E3" s="2">
        <f t="shared" ref="E3:E66" si="0">D3/C3</f>
        <v>0.72439431950559674</v>
      </c>
      <c r="F3" s="2">
        <v>1</v>
      </c>
      <c r="G3" s="2" t="s">
        <v>6</v>
      </c>
    </row>
    <row r="4" spans="2:7" x14ac:dyDescent="0.25">
      <c r="B4" s="2" t="s">
        <v>7</v>
      </c>
      <c r="C4" s="2">
        <v>13500733.220000001</v>
      </c>
      <c r="D4" s="2">
        <v>8024578.3300000001</v>
      </c>
      <c r="E4" s="2">
        <f t="shared" si="0"/>
        <v>0.59438092726048253</v>
      </c>
      <c r="F4" s="2">
        <v>1</v>
      </c>
      <c r="G4" s="2" t="s">
        <v>8</v>
      </c>
    </row>
    <row r="5" spans="2:7" x14ac:dyDescent="0.25">
      <c r="B5" s="2" t="s">
        <v>9</v>
      </c>
      <c r="C5" s="2">
        <v>1539527.5899999999</v>
      </c>
      <c r="D5" s="2">
        <v>787590.39999999991</v>
      </c>
      <c r="E5" s="2">
        <f t="shared" si="0"/>
        <v>0.51157926958619815</v>
      </c>
      <c r="F5" s="2">
        <v>0</v>
      </c>
      <c r="G5" s="2"/>
    </row>
    <row r="6" spans="2:7" x14ac:dyDescent="0.25">
      <c r="B6" s="2" t="s">
        <v>10</v>
      </c>
      <c r="C6" s="2">
        <v>5106964.5600000005</v>
      </c>
      <c r="D6" s="2">
        <v>1493535.44</v>
      </c>
      <c r="E6" s="2">
        <f t="shared" si="0"/>
        <v>0.29245071557731739</v>
      </c>
      <c r="F6" s="2">
        <v>0</v>
      </c>
      <c r="G6" s="2"/>
    </row>
    <row r="7" spans="2:7" x14ac:dyDescent="0.25">
      <c r="B7" s="2" t="s">
        <v>11</v>
      </c>
      <c r="C7" s="2">
        <v>1740574.04</v>
      </c>
      <c r="D7" s="2">
        <v>836598.66</v>
      </c>
      <c r="E7" s="2">
        <f t="shared" si="0"/>
        <v>0.4806452588480522</v>
      </c>
      <c r="F7" s="2">
        <v>1</v>
      </c>
      <c r="G7" s="2"/>
    </row>
    <row r="8" spans="2:7" x14ac:dyDescent="0.25">
      <c r="B8" s="2" t="s">
        <v>12</v>
      </c>
      <c r="C8" s="2">
        <v>5220844.8599999994</v>
      </c>
      <c r="D8" s="2">
        <v>2623521.25</v>
      </c>
      <c r="E8" s="2">
        <f t="shared" si="0"/>
        <v>0.50250894641600219</v>
      </c>
      <c r="F8" s="2">
        <v>1</v>
      </c>
      <c r="G8" s="2"/>
    </row>
    <row r="9" spans="2:7" x14ac:dyDescent="0.25">
      <c r="B9" s="2" t="s">
        <v>13</v>
      </c>
      <c r="C9" s="2">
        <v>3089141.79</v>
      </c>
      <c r="D9" s="2">
        <v>1761038.55</v>
      </c>
      <c r="E9" s="2">
        <f t="shared" si="0"/>
        <v>0.57007371940670937</v>
      </c>
      <c r="F9" s="2">
        <v>1</v>
      </c>
      <c r="G9" s="2"/>
    </row>
    <row r="10" spans="2:7" x14ac:dyDescent="0.25">
      <c r="B10" s="2" t="s">
        <v>14</v>
      </c>
      <c r="C10" s="2">
        <v>623390.02</v>
      </c>
      <c r="D10" s="2">
        <v>527121.48</v>
      </c>
      <c r="E10" s="2">
        <f t="shared" si="0"/>
        <v>0.84557253579388381</v>
      </c>
      <c r="F10" s="2">
        <v>1</v>
      </c>
      <c r="G10" s="2"/>
    </row>
    <row r="11" spans="2:7" x14ac:dyDescent="0.25">
      <c r="B11" s="2" t="s">
        <v>15</v>
      </c>
      <c r="C11" s="2">
        <v>5083218.05</v>
      </c>
      <c r="D11" s="2">
        <v>1367388.13</v>
      </c>
      <c r="E11" s="2">
        <f t="shared" si="0"/>
        <v>0.26900048680776145</v>
      </c>
      <c r="F11" s="2">
        <v>0</v>
      </c>
      <c r="G11" s="2"/>
    </row>
    <row r="12" spans="2:7" x14ac:dyDescent="0.25">
      <c r="B12" s="2" t="s">
        <v>16</v>
      </c>
      <c r="C12" s="2">
        <v>11518594.99</v>
      </c>
      <c r="D12" s="2">
        <v>2663589.4699999997</v>
      </c>
      <c r="E12" s="2">
        <f t="shared" si="0"/>
        <v>0.23124256667696236</v>
      </c>
      <c r="F12" s="2">
        <v>1</v>
      </c>
      <c r="G12" s="2"/>
    </row>
    <row r="13" spans="2:7" x14ac:dyDescent="0.25">
      <c r="B13" s="2" t="s">
        <v>17</v>
      </c>
      <c r="C13" s="2">
        <v>5149889.72</v>
      </c>
      <c r="D13" s="2">
        <v>2025171.88</v>
      </c>
      <c r="E13" s="2">
        <f t="shared" si="0"/>
        <v>0.39324567905504587</v>
      </c>
      <c r="F13" s="2">
        <v>1</v>
      </c>
      <c r="G13" s="2"/>
    </row>
    <row r="14" spans="2:7" x14ac:dyDescent="0.25">
      <c r="B14" s="2" t="s">
        <v>18</v>
      </c>
      <c r="C14" s="2">
        <v>218716015.78</v>
      </c>
      <c r="D14" s="2">
        <v>61116784.890000001</v>
      </c>
      <c r="E14" s="2">
        <f t="shared" si="0"/>
        <v>0.2794344285764403</v>
      </c>
      <c r="F14" s="2">
        <v>1</v>
      </c>
      <c r="G14" s="2"/>
    </row>
    <row r="15" spans="2:7" x14ac:dyDescent="0.25">
      <c r="B15" s="2" t="s">
        <v>19</v>
      </c>
      <c r="C15" s="2">
        <v>1064344.98</v>
      </c>
      <c r="D15" s="2">
        <v>933114.02</v>
      </c>
      <c r="E15" s="2">
        <f t="shared" si="0"/>
        <v>0.87670260820885348</v>
      </c>
      <c r="F15" s="2">
        <v>1</v>
      </c>
      <c r="G15" s="2"/>
    </row>
    <row r="16" spans="2:7" x14ac:dyDescent="0.25">
      <c r="B16" s="2" t="s">
        <v>20</v>
      </c>
      <c r="C16" s="2">
        <v>7584546.9799999995</v>
      </c>
      <c r="D16" s="2">
        <v>471517.15</v>
      </c>
      <c r="E16" s="2">
        <f t="shared" si="0"/>
        <v>6.2168136243781306E-2</v>
      </c>
      <c r="F16" s="2">
        <v>0</v>
      </c>
      <c r="G16" s="2"/>
    </row>
    <row r="17" spans="2:7" x14ac:dyDescent="0.25">
      <c r="B17" s="2" t="s">
        <v>21</v>
      </c>
      <c r="C17" s="2">
        <v>1143543.6499999999</v>
      </c>
      <c r="D17" s="2">
        <v>690592.34</v>
      </c>
      <c r="E17" s="2">
        <f t="shared" si="0"/>
        <v>0.60390553521940327</v>
      </c>
      <c r="F17" s="2">
        <v>0</v>
      </c>
      <c r="G17" s="2"/>
    </row>
    <row r="18" spans="2:7" x14ac:dyDescent="0.25">
      <c r="B18" s="2" t="s">
        <v>22</v>
      </c>
      <c r="C18" s="2">
        <v>499998.32</v>
      </c>
      <c r="D18" s="2">
        <v>399998.66</v>
      </c>
      <c r="E18" s="2">
        <f t="shared" si="0"/>
        <v>0.8000000080000268</v>
      </c>
      <c r="F18" s="2">
        <v>0</v>
      </c>
      <c r="G18" s="2"/>
    </row>
    <row r="19" spans="2:7" x14ac:dyDescent="0.25">
      <c r="B19" s="2" t="s">
        <v>23</v>
      </c>
      <c r="C19" s="2">
        <v>11166199.379999999</v>
      </c>
      <c r="D19" s="2">
        <v>6255384.9899999993</v>
      </c>
      <c r="E19" s="2">
        <f t="shared" si="0"/>
        <v>0.56020717319486013</v>
      </c>
      <c r="F19" s="2">
        <v>1</v>
      </c>
      <c r="G19" s="2"/>
    </row>
    <row r="20" spans="2:7" x14ac:dyDescent="0.25">
      <c r="B20" s="2" t="s">
        <v>24</v>
      </c>
      <c r="C20" s="2">
        <v>3212319.82</v>
      </c>
      <c r="D20" s="2">
        <v>805614.84000000008</v>
      </c>
      <c r="E20" s="2">
        <f t="shared" si="0"/>
        <v>0.25078911351983629</v>
      </c>
      <c r="F20" s="2">
        <v>1</v>
      </c>
      <c r="G20" s="2"/>
    </row>
    <row r="21" spans="2:7" x14ac:dyDescent="0.25">
      <c r="B21" s="2" t="s">
        <v>25</v>
      </c>
      <c r="C21" s="2">
        <v>2144577.6100000003</v>
      </c>
      <c r="D21" s="2">
        <v>971164.07</v>
      </c>
      <c r="E21" s="2">
        <f t="shared" si="0"/>
        <v>0.45284631596988451</v>
      </c>
      <c r="F21" s="2">
        <v>0</v>
      </c>
      <c r="G21" s="2"/>
    </row>
    <row r="22" spans="2:7" x14ac:dyDescent="0.25">
      <c r="B22" s="2" t="s">
        <v>26</v>
      </c>
      <c r="C22" s="2">
        <v>2867944.4399999995</v>
      </c>
      <c r="D22" s="2">
        <v>991769.63</v>
      </c>
      <c r="E22" s="2">
        <f t="shared" si="0"/>
        <v>0.34581200952414554</v>
      </c>
      <c r="F22" s="2">
        <v>1</v>
      </c>
      <c r="G22" s="2"/>
    </row>
    <row r="23" spans="2:7" x14ac:dyDescent="0.25">
      <c r="B23" s="2" t="s">
        <v>27</v>
      </c>
      <c r="C23" s="2">
        <v>2302341.79</v>
      </c>
      <c r="D23" s="2">
        <v>1017379.44</v>
      </c>
      <c r="E23" s="2">
        <f t="shared" si="0"/>
        <v>0.44188896905702257</v>
      </c>
      <c r="F23" s="2">
        <v>0</v>
      </c>
      <c r="G23" s="2"/>
    </row>
    <row r="24" spans="2:7" x14ac:dyDescent="0.25">
      <c r="B24" s="2" t="s">
        <v>28</v>
      </c>
      <c r="C24" s="2">
        <v>67424766.320000008</v>
      </c>
      <c r="D24" s="2">
        <v>21980929.619999997</v>
      </c>
      <c r="E24" s="2">
        <f t="shared" si="0"/>
        <v>0.32600676012250202</v>
      </c>
      <c r="F24" s="2">
        <v>1</v>
      </c>
      <c r="G24" s="2"/>
    </row>
    <row r="25" spans="2:7" x14ac:dyDescent="0.25">
      <c r="B25" s="2" t="s">
        <v>29</v>
      </c>
      <c r="C25" s="2">
        <v>496390</v>
      </c>
      <c r="D25" s="2">
        <v>397112</v>
      </c>
      <c r="E25" s="2">
        <f t="shared" si="0"/>
        <v>0.8</v>
      </c>
      <c r="F25" s="2">
        <v>0</v>
      </c>
      <c r="G25" s="2"/>
    </row>
    <row r="26" spans="2:7" x14ac:dyDescent="0.25">
      <c r="B26" s="2" t="s">
        <v>30</v>
      </c>
      <c r="C26" s="2">
        <v>12624197.579999998</v>
      </c>
      <c r="D26" s="2">
        <v>7219078.8600000003</v>
      </c>
      <c r="E26" s="2">
        <f t="shared" si="0"/>
        <v>0.57184457184327442</v>
      </c>
      <c r="F26" s="2">
        <v>0</v>
      </c>
      <c r="G26" s="2"/>
    </row>
    <row r="27" spans="2:7" x14ac:dyDescent="0.25">
      <c r="B27" s="2" t="s">
        <v>31</v>
      </c>
      <c r="C27" s="2">
        <v>1394536.37</v>
      </c>
      <c r="D27" s="2">
        <v>629532.63</v>
      </c>
      <c r="E27" s="2">
        <f t="shared" si="0"/>
        <v>0.45142790359781004</v>
      </c>
      <c r="F27" s="2">
        <v>0</v>
      </c>
      <c r="G27" s="2"/>
    </row>
    <row r="28" spans="2:7" x14ac:dyDescent="0.25">
      <c r="B28" s="2" t="s">
        <v>32</v>
      </c>
      <c r="C28" s="2">
        <v>1349666.64</v>
      </c>
      <c r="D28" s="2">
        <v>736618.4</v>
      </c>
      <c r="E28" s="2">
        <f t="shared" si="0"/>
        <v>0.54577803004747905</v>
      </c>
      <c r="F28" s="2">
        <v>0</v>
      </c>
      <c r="G28" s="2"/>
    </row>
    <row r="29" spans="2:7" x14ac:dyDescent="0.25">
      <c r="B29" s="2" t="s">
        <v>33</v>
      </c>
      <c r="C29" s="2">
        <v>34183441.329999998</v>
      </c>
      <c r="D29" s="2">
        <v>11120212.669999998</v>
      </c>
      <c r="E29" s="2">
        <f t="shared" si="0"/>
        <v>0.32530992308959544</v>
      </c>
      <c r="F29" s="2">
        <v>1</v>
      </c>
      <c r="G29" s="2"/>
    </row>
    <row r="30" spans="2:7" x14ac:dyDescent="0.25">
      <c r="B30" s="2" t="s">
        <v>34</v>
      </c>
      <c r="C30" s="2">
        <v>2005462.29</v>
      </c>
      <c r="D30" s="2">
        <v>545818.16</v>
      </c>
      <c r="E30" s="2">
        <f t="shared" si="0"/>
        <v>0.2721657558567207</v>
      </c>
      <c r="F30" s="2">
        <v>1</v>
      </c>
      <c r="G30" s="2"/>
    </row>
    <row r="31" spans="2:7" x14ac:dyDescent="0.25">
      <c r="B31" s="2" t="s">
        <v>35</v>
      </c>
      <c r="C31" s="2">
        <v>5308731.59</v>
      </c>
      <c r="D31" s="2">
        <v>722887.89</v>
      </c>
      <c r="E31" s="2">
        <f t="shared" si="0"/>
        <v>0.13616960619400989</v>
      </c>
      <c r="F31" s="2">
        <v>0</v>
      </c>
      <c r="G31" s="2"/>
    </row>
    <row r="32" spans="2:7" x14ac:dyDescent="0.25">
      <c r="B32" s="2" t="s">
        <v>36</v>
      </c>
      <c r="C32" s="2">
        <v>5042654.7699999986</v>
      </c>
      <c r="D32" s="2">
        <v>1952438.8400000005</v>
      </c>
      <c r="E32" s="2">
        <f t="shared" si="0"/>
        <v>0.3871847130236919</v>
      </c>
      <c r="F32" s="2">
        <v>0</v>
      </c>
      <c r="G32" s="2"/>
    </row>
    <row r="33" spans="2:7" x14ac:dyDescent="0.25">
      <c r="B33" s="2" t="s">
        <v>37</v>
      </c>
      <c r="C33" s="2">
        <v>6917297.6600000001</v>
      </c>
      <c r="D33" s="2">
        <v>2899074.0000000005</v>
      </c>
      <c r="E33" s="2">
        <f t="shared" si="0"/>
        <v>0.4191049948253926</v>
      </c>
      <c r="F33" s="2">
        <v>0</v>
      </c>
      <c r="G33" s="2"/>
    </row>
    <row r="34" spans="2:7" x14ac:dyDescent="0.25">
      <c r="B34" s="2" t="s">
        <v>38</v>
      </c>
      <c r="C34" s="2">
        <v>7568446.4399999995</v>
      </c>
      <c r="D34" s="2">
        <v>4666346.18</v>
      </c>
      <c r="E34" s="2">
        <f t="shared" si="0"/>
        <v>0.61655271223667407</v>
      </c>
      <c r="F34" s="2">
        <v>0</v>
      </c>
      <c r="G34" s="2"/>
    </row>
    <row r="35" spans="2:7" x14ac:dyDescent="0.25">
      <c r="B35" s="2" t="s">
        <v>39</v>
      </c>
      <c r="C35" s="2">
        <v>763855.6</v>
      </c>
      <c r="D35" s="2">
        <v>525804.79</v>
      </c>
      <c r="E35" s="2">
        <f t="shared" si="0"/>
        <v>0.68835626786005111</v>
      </c>
      <c r="F35" s="2">
        <v>0</v>
      </c>
      <c r="G35" s="2"/>
    </row>
    <row r="36" spans="2:7" x14ac:dyDescent="0.25">
      <c r="B36" s="2" t="s">
        <v>40</v>
      </c>
      <c r="C36" s="2">
        <v>8461645.7300000004</v>
      </c>
      <c r="D36" s="2">
        <v>2080346.27</v>
      </c>
      <c r="E36" s="2">
        <f t="shared" si="0"/>
        <v>0.24585598787530424</v>
      </c>
      <c r="F36" s="2">
        <v>0</v>
      </c>
      <c r="G36" s="2"/>
    </row>
    <row r="37" spans="2:7" x14ac:dyDescent="0.25">
      <c r="B37" s="2" t="s">
        <v>41</v>
      </c>
      <c r="C37" s="2">
        <v>143952577.83999997</v>
      </c>
      <c r="D37" s="2">
        <v>23653248.710000005</v>
      </c>
      <c r="E37" s="2">
        <f t="shared" si="0"/>
        <v>0.16431278317426212</v>
      </c>
      <c r="F37" s="2">
        <v>0</v>
      </c>
      <c r="G37" s="2"/>
    </row>
    <row r="38" spans="2:7" x14ac:dyDescent="0.25">
      <c r="B38" s="2" t="s">
        <v>42</v>
      </c>
      <c r="C38" s="2">
        <v>33201549.620000005</v>
      </c>
      <c r="D38" s="2">
        <v>11114014.590000002</v>
      </c>
      <c r="E38" s="2">
        <f t="shared" si="0"/>
        <v>0.33474385133232226</v>
      </c>
      <c r="F38" s="2">
        <v>1</v>
      </c>
      <c r="G38" s="2"/>
    </row>
    <row r="39" spans="2:7" x14ac:dyDescent="0.25">
      <c r="B39" s="2" t="s">
        <v>43</v>
      </c>
      <c r="C39" s="2">
        <v>87480755.960000008</v>
      </c>
      <c r="D39" s="2">
        <v>24631829.610000003</v>
      </c>
      <c r="E39" s="2">
        <f t="shared" si="0"/>
        <v>0.2815685500164487</v>
      </c>
      <c r="F39" s="2">
        <v>1</v>
      </c>
      <c r="G39" s="2"/>
    </row>
    <row r="40" spans="2:7" x14ac:dyDescent="0.25">
      <c r="B40" s="2" t="s">
        <v>44</v>
      </c>
      <c r="C40" s="2">
        <v>4108922.99</v>
      </c>
      <c r="D40" s="2">
        <v>2067089.83</v>
      </c>
      <c r="E40" s="2">
        <f t="shared" si="0"/>
        <v>0.50307339296227593</v>
      </c>
      <c r="F40" s="2">
        <v>0</v>
      </c>
      <c r="G40" s="2"/>
    </row>
    <row r="41" spans="2:7" x14ac:dyDescent="0.25">
      <c r="B41" s="2" t="s">
        <v>45</v>
      </c>
      <c r="C41" s="2">
        <v>1886909.3</v>
      </c>
      <c r="D41" s="2">
        <v>1343788.32</v>
      </c>
      <c r="E41" s="2">
        <f t="shared" si="0"/>
        <v>0.71216370601385026</v>
      </c>
      <c r="F41" s="2">
        <v>1</v>
      </c>
      <c r="G41" s="2"/>
    </row>
    <row r="42" spans="2:7" x14ac:dyDescent="0.25">
      <c r="B42" s="2" t="s">
        <v>46</v>
      </c>
      <c r="C42" s="2">
        <v>24217427.759999994</v>
      </c>
      <c r="D42" s="2">
        <v>11167656.5</v>
      </c>
      <c r="E42" s="2">
        <f t="shared" si="0"/>
        <v>0.46114131569520589</v>
      </c>
      <c r="F42" s="2">
        <v>0</v>
      </c>
      <c r="G42" s="2"/>
    </row>
    <row r="43" spans="2:7" x14ac:dyDescent="0.25">
      <c r="B43" s="2" t="s">
        <v>47</v>
      </c>
      <c r="C43" s="2">
        <v>2130439.23</v>
      </c>
      <c r="D43" s="2">
        <v>1064878.1599999999</v>
      </c>
      <c r="E43" s="2">
        <f t="shared" si="0"/>
        <v>0.49983972553866274</v>
      </c>
      <c r="F43" s="2">
        <v>0</v>
      </c>
      <c r="G43" s="2"/>
    </row>
    <row r="44" spans="2:7" x14ac:dyDescent="0.25">
      <c r="B44" s="2" t="s">
        <v>48</v>
      </c>
      <c r="C44" s="2">
        <v>2936082.3499999996</v>
      </c>
      <c r="D44" s="2">
        <v>1054723.3900000001</v>
      </c>
      <c r="E44" s="2">
        <f t="shared" si="0"/>
        <v>0.35922813609093773</v>
      </c>
      <c r="F44" s="2">
        <v>0</v>
      </c>
      <c r="G44" s="2"/>
    </row>
    <row r="45" spans="2:7" x14ac:dyDescent="0.25">
      <c r="B45" s="2" t="s">
        <v>49</v>
      </c>
      <c r="C45" s="2">
        <v>1343101.52</v>
      </c>
      <c r="D45" s="2">
        <v>763156.14</v>
      </c>
      <c r="E45" s="2">
        <f t="shared" si="0"/>
        <v>0.56820436030777477</v>
      </c>
      <c r="F45" s="2">
        <v>0</v>
      </c>
      <c r="G45" s="2"/>
    </row>
    <row r="46" spans="2:7" x14ac:dyDescent="0.25">
      <c r="B46" s="2" t="s">
        <v>50</v>
      </c>
      <c r="C46" s="2">
        <v>71997272.049999997</v>
      </c>
      <c r="D46" s="2">
        <v>17817063.719999999</v>
      </c>
      <c r="E46" s="2">
        <f t="shared" si="0"/>
        <v>0.24746859447155956</v>
      </c>
      <c r="F46" s="2">
        <v>1</v>
      </c>
      <c r="G46" s="2"/>
    </row>
    <row r="47" spans="2:7" x14ac:dyDescent="0.25">
      <c r="B47" s="2" t="s">
        <v>51</v>
      </c>
      <c r="C47" s="2">
        <v>29350845.730000004</v>
      </c>
      <c r="D47" s="2">
        <v>9962522.0499999989</v>
      </c>
      <c r="E47" s="2">
        <f t="shared" si="0"/>
        <v>0.33942878994512699</v>
      </c>
      <c r="F47" s="2">
        <v>1</v>
      </c>
      <c r="G47" s="2"/>
    </row>
    <row r="48" spans="2:7" x14ac:dyDescent="0.25">
      <c r="B48" s="2" t="s">
        <v>52</v>
      </c>
      <c r="C48" s="2">
        <v>2618870.14</v>
      </c>
      <c r="D48" s="2">
        <v>998379.98999999987</v>
      </c>
      <c r="E48" s="2">
        <f t="shared" si="0"/>
        <v>0.38122546618519992</v>
      </c>
      <c r="F48" s="2">
        <v>0</v>
      </c>
      <c r="G48" s="2"/>
    </row>
    <row r="49" spans="2:7" x14ac:dyDescent="0.25">
      <c r="B49" s="2" t="s">
        <v>53</v>
      </c>
      <c r="C49" s="2">
        <v>2232664.5700000003</v>
      </c>
      <c r="D49" s="2">
        <v>1022211.97</v>
      </c>
      <c r="E49" s="2">
        <f t="shared" si="0"/>
        <v>0.45784395190182997</v>
      </c>
      <c r="F49" s="2">
        <v>0</v>
      </c>
      <c r="G49" s="2"/>
    </row>
    <row r="50" spans="2:7" x14ac:dyDescent="0.25">
      <c r="B50" s="2" t="s">
        <v>54</v>
      </c>
      <c r="C50" s="2">
        <v>699704.74</v>
      </c>
      <c r="D50" s="2">
        <v>450095.61000000004</v>
      </c>
      <c r="E50" s="2">
        <f t="shared" si="0"/>
        <v>0.64326505777279719</v>
      </c>
      <c r="F50" s="2">
        <v>0</v>
      </c>
      <c r="G50" s="2"/>
    </row>
    <row r="51" spans="2:7" x14ac:dyDescent="0.25">
      <c r="B51" s="2" t="s">
        <v>55</v>
      </c>
      <c r="C51" s="2">
        <v>1038287.85</v>
      </c>
      <c r="D51" s="2">
        <v>678638.63</v>
      </c>
      <c r="E51" s="2">
        <f t="shared" si="0"/>
        <v>0.65361318636252941</v>
      </c>
      <c r="F51" s="2">
        <v>1</v>
      </c>
      <c r="G51" s="2"/>
    </row>
    <row r="52" spans="2:7" x14ac:dyDescent="0.25">
      <c r="B52" s="2" t="s">
        <v>56</v>
      </c>
      <c r="C52" s="2">
        <v>479973.27</v>
      </c>
      <c r="D52" s="2">
        <v>477836.35</v>
      </c>
      <c r="E52" s="2">
        <f t="shared" si="0"/>
        <v>0.99554783540341729</v>
      </c>
      <c r="F52" s="2">
        <v>1</v>
      </c>
      <c r="G52" s="2"/>
    </row>
    <row r="53" spans="2:7" x14ac:dyDescent="0.25">
      <c r="B53" s="2" t="s">
        <v>5</v>
      </c>
      <c r="C53" s="2">
        <v>957880.3</v>
      </c>
      <c r="D53" s="2">
        <v>652864.66</v>
      </c>
      <c r="E53" s="2">
        <f t="shared" si="0"/>
        <v>0.68157227996024139</v>
      </c>
      <c r="F53" s="2">
        <v>1</v>
      </c>
      <c r="G53" s="2"/>
    </row>
    <row r="54" spans="2:7" x14ac:dyDescent="0.25">
      <c r="B54" s="2" t="s">
        <v>57</v>
      </c>
      <c r="C54" s="2">
        <v>867913.5</v>
      </c>
      <c r="D54" s="2">
        <v>496526.13999999996</v>
      </c>
      <c r="E54" s="2">
        <f t="shared" si="0"/>
        <v>0.57209173494824073</v>
      </c>
      <c r="F54" s="2">
        <v>1</v>
      </c>
      <c r="G54" s="2"/>
    </row>
    <row r="55" spans="2:7" x14ac:dyDescent="0.25">
      <c r="B55" s="2" t="s">
        <v>58</v>
      </c>
      <c r="C55" s="2">
        <v>668044.57000000007</v>
      </c>
      <c r="D55" s="2">
        <v>535949.35</v>
      </c>
      <c r="E55" s="2">
        <f t="shared" si="0"/>
        <v>0.80226585780047566</v>
      </c>
      <c r="F55" s="2">
        <v>0</v>
      </c>
      <c r="G55" s="2"/>
    </row>
    <row r="56" spans="2:7" x14ac:dyDescent="0.25">
      <c r="B56" s="2" t="s">
        <v>59</v>
      </c>
      <c r="C56" s="2">
        <v>2096247.3599999999</v>
      </c>
      <c r="D56" s="2">
        <v>1117852.8700000001</v>
      </c>
      <c r="E56" s="2">
        <f t="shared" si="0"/>
        <v>0.53326381768227971</v>
      </c>
      <c r="F56" s="2">
        <v>1</v>
      </c>
      <c r="G56" s="2"/>
    </row>
    <row r="57" spans="2:7" x14ac:dyDescent="0.25">
      <c r="B57" s="2" t="s">
        <v>60</v>
      </c>
      <c r="C57" s="2">
        <v>2296333.0300000003</v>
      </c>
      <c r="D57" s="2">
        <v>1289473.3399999999</v>
      </c>
      <c r="E57" s="2">
        <f t="shared" si="0"/>
        <v>0.56153585875999867</v>
      </c>
      <c r="F57" s="2">
        <v>0</v>
      </c>
      <c r="G57" s="2"/>
    </row>
    <row r="58" spans="2:7" x14ac:dyDescent="0.25">
      <c r="B58" s="2" t="s">
        <v>61</v>
      </c>
      <c r="C58" s="2">
        <v>2637816.2400000002</v>
      </c>
      <c r="D58" s="2">
        <v>1379531.38</v>
      </c>
      <c r="E58" s="2">
        <f t="shared" si="0"/>
        <v>0.52298236665644293</v>
      </c>
      <c r="F58" s="2">
        <v>1</v>
      </c>
      <c r="G58" s="2"/>
    </row>
    <row r="59" spans="2:7" x14ac:dyDescent="0.25">
      <c r="B59" s="2" t="s">
        <v>62</v>
      </c>
      <c r="C59" s="2">
        <v>163001192.69</v>
      </c>
      <c r="D59" s="2">
        <v>53061687.759999998</v>
      </c>
      <c r="E59" s="2">
        <f t="shared" si="0"/>
        <v>0.32552944481157342</v>
      </c>
      <c r="F59" s="2">
        <v>1</v>
      </c>
      <c r="G59" s="2"/>
    </row>
    <row r="60" spans="2:7" x14ac:dyDescent="0.25">
      <c r="B60" s="2" t="s">
        <v>63</v>
      </c>
      <c r="C60" s="2">
        <v>1415068.97</v>
      </c>
      <c r="D60" s="2">
        <v>697579.61</v>
      </c>
      <c r="E60" s="2">
        <f t="shared" si="0"/>
        <v>0.49296509554583762</v>
      </c>
      <c r="F60" s="2">
        <v>0</v>
      </c>
      <c r="G60" s="2"/>
    </row>
    <row r="61" spans="2:7" x14ac:dyDescent="0.25">
      <c r="B61" s="2" t="s">
        <v>64</v>
      </c>
      <c r="C61" s="2">
        <v>2071073.5</v>
      </c>
      <c r="D61" s="2">
        <v>1182047.43</v>
      </c>
      <c r="E61" s="2">
        <f t="shared" si="0"/>
        <v>0.57074141984820914</v>
      </c>
      <c r="F61" s="2">
        <v>0</v>
      </c>
      <c r="G61" s="2"/>
    </row>
    <row r="62" spans="2:7" x14ac:dyDescent="0.25">
      <c r="B62" s="2" t="s">
        <v>65</v>
      </c>
      <c r="C62" s="2">
        <v>2722030.9400000004</v>
      </c>
      <c r="D62" s="2">
        <v>1693066.61</v>
      </c>
      <c r="E62" s="2">
        <f t="shared" si="0"/>
        <v>0.62198654141675547</v>
      </c>
      <c r="F62" s="2">
        <v>0</v>
      </c>
      <c r="G62" s="2"/>
    </row>
    <row r="63" spans="2:7" x14ac:dyDescent="0.25">
      <c r="B63" s="2" t="s">
        <v>66</v>
      </c>
      <c r="C63" s="2">
        <v>1240164.58</v>
      </c>
      <c r="D63" s="2">
        <v>903169.69</v>
      </c>
      <c r="E63" s="2">
        <f t="shared" si="0"/>
        <v>0.72826599353450316</v>
      </c>
      <c r="F63" s="2">
        <v>0</v>
      </c>
      <c r="G63" s="2"/>
    </row>
    <row r="64" spans="2:7" x14ac:dyDescent="0.25">
      <c r="B64" s="2" t="s">
        <v>67</v>
      </c>
      <c r="C64" s="2">
        <v>1008233.69</v>
      </c>
      <c r="D64" s="2">
        <v>699796.91999999993</v>
      </c>
      <c r="E64" s="2">
        <f t="shared" si="0"/>
        <v>0.6940820634549516</v>
      </c>
      <c r="F64" s="2">
        <v>0</v>
      </c>
      <c r="G64" s="2"/>
    </row>
    <row r="65" spans="2:7" x14ac:dyDescent="0.25">
      <c r="B65" s="2" t="s">
        <v>68</v>
      </c>
      <c r="C65" s="2">
        <v>1230119.02</v>
      </c>
      <c r="D65" s="2">
        <v>921600.99</v>
      </c>
      <c r="E65" s="2">
        <f t="shared" si="0"/>
        <v>0.74919660213041828</v>
      </c>
      <c r="F65" s="2">
        <v>0</v>
      </c>
      <c r="G65" s="2"/>
    </row>
    <row r="66" spans="2:7" x14ac:dyDescent="0.25">
      <c r="B66" s="2" t="s">
        <v>69</v>
      </c>
      <c r="C66" s="2">
        <v>40820591.56000001</v>
      </c>
      <c r="D66" s="2">
        <v>3730397.3699999996</v>
      </c>
      <c r="E66" s="2">
        <f t="shared" si="0"/>
        <v>9.138518643260933E-2</v>
      </c>
      <c r="F66" s="2">
        <v>1</v>
      </c>
      <c r="G66" s="2"/>
    </row>
    <row r="67" spans="2:7" x14ac:dyDescent="0.25">
      <c r="B67" s="2" t="s">
        <v>70</v>
      </c>
      <c r="C67" s="2">
        <v>43406251.259999998</v>
      </c>
      <c r="D67" s="2">
        <v>5124451.04</v>
      </c>
      <c r="E67" s="2">
        <f t="shared" ref="E67:E73" si="1">D67/C67</f>
        <v>0.11805790390201967</v>
      </c>
      <c r="F67" s="2">
        <v>1</v>
      </c>
      <c r="G67" s="2"/>
    </row>
    <row r="68" spans="2:7" x14ac:dyDescent="0.25">
      <c r="B68" s="2" t="s">
        <v>71</v>
      </c>
      <c r="C68" s="2">
        <v>1331310.4500000002</v>
      </c>
      <c r="D68" s="2">
        <v>645185.88</v>
      </c>
      <c r="E68" s="2">
        <f t="shared" si="1"/>
        <v>0.48462466436735319</v>
      </c>
      <c r="F68" s="2">
        <v>0</v>
      </c>
      <c r="G68" s="2"/>
    </row>
    <row r="69" spans="2:7" x14ac:dyDescent="0.25">
      <c r="B69" s="2" t="s">
        <v>72</v>
      </c>
      <c r="C69" s="2">
        <v>741050.82</v>
      </c>
      <c r="D69" s="2">
        <v>507801.03</v>
      </c>
      <c r="E69" s="2">
        <f t="shared" si="1"/>
        <v>0.68524454233786569</v>
      </c>
      <c r="F69" s="2">
        <v>0</v>
      </c>
      <c r="G69" s="2"/>
    </row>
    <row r="70" spans="2:7" x14ac:dyDescent="0.25">
      <c r="B70" s="2" t="s">
        <v>73</v>
      </c>
      <c r="C70" s="2">
        <v>1071927.8</v>
      </c>
      <c r="D70" s="2">
        <v>699982.24</v>
      </c>
      <c r="E70" s="2">
        <f t="shared" si="1"/>
        <v>0.65301248834109904</v>
      </c>
      <c r="F70" s="2">
        <v>0</v>
      </c>
      <c r="G70" s="2"/>
    </row>
    <row r="71" spans="2:7" x14ac:dyDescent="0.25">
      <c r="B71" s="2" t="s">
        <v>74</v>
      </c>
      <c r="C71" s="2">
        <v>1974864.48</v>
      </c>
      <c r="D71" s="2">
        <v>1221830.8399999999</v>
      </c>
      <c r="E71" s="2">
        <f t="shared" si="1"/>
        <v>0.6186909797476331</v>
      </c>
      <c r="F71" s="2">
        <v>1</v>
      </c>
      <c r="G71" s="2"/>
    </row>
    <row r="72" spans="2:7" x14ac:dyDescent="0.25">
      <c r="B72" s="2" t="s">
        <v>75</v>
      </c>
      <c r="C72" s="2">
        <v>2081781.73</v>
      </c>
      <c r="D72" s="2">
        <v>1501360.58</v>
      </c>
      <c r="E72" s="2">
        <f t="shared" si="1"/>
        <v>0.72119019893598557</v>
      </c>
      <c r="F72" s="2">
        <v>1</v>
      </c>
      <c r="G72" s="2"/>
    </row>
    <row r="73" spans="2:7" x14ac:dyDescent="0.25">
      <c r="B73" s="2" t="s">
        <v>76</v>
      </c>
      <c r="C73" s="2">
        <v>29436557.830000002</v>
      </c>
      <c r="D73" s="2">
        <v>11199143.489999996</v>
      </c>
      <c r="E73" s="2">
        <f t="shared" si="1"/>
        <v>0.3804501720165967</v>
      </c>
      <c r="F73" s="2">
        <v>1</v>
      </c>
      <c r="G73" s="2"/>
    </row>
    <row r="74" spans="2:7" x14ac:dyDescent="0.25">
      <c r="B74" s="3" t="s">
        <v>77</v>
      </c>
      <c r="C74" s="3">
        <v>1199864</v>
      </c>
      <c r="D74" s="3">
        <v>856943</v>
      </c>
      <c r="E74" s="2">
        <v>0.71420010934572586</v>
      </c>
      <c r="F74" s="2">
        <v>0</v>
      </c>
      <c r="G74" s="2"/>
    </row>
    <row r="75" spans="2:7" x14ac:dyDescent="0.25">
      <c r="B75" s="3" t="s">
        <v>78</v>
      </c>
      <c r="C75" s="3">
        <v>1196150</v>
      </c>
      <c r="D75" s="3">
        <v>417412</v>
      </c>
      <c r="E75" s="2">
        <v>0.40399531556992285</v>
      </c>
      <c r="F75" s="2">
        <v>0</v>
      </c>
      <c r="G75" s="2"/>
    </row>
    <row r="76" spans="2:7" x14ac:dyDescent="0.25">
      <c r="B76" s="3" t="s">
        <v>79</v>
      </c>
      <c r="C76" s="3">
        <v>715390</v>
      </c>
      <c r="D76" s="3">
        <v>580524.34000000008</v>
      </c>
      <c r="E76" s="2">
        <v>0.8114795286487092</v>
      </c>
      <c r="F76" s="2">
        <v>1</v>
      </c>
      <c r="G76" s="2"/>
    </row>
    <row r="77" spans="2:7" x14ac:dyDescent="0.25">
      <c r="B77" s="3" t="s">
        <v>80</v>
      </c>
      <c r="C77" s="3">
        <v>625390</v>
      </c>
      <c r="D77" s="3">
        <v>541293.62</v>
      </c>
      <c r="E77" s="2">
        <v>0.86552970146628505</v>
      </c>
      <c r="F77" s="2">
        <v>1</v>
      </c>
      <c r="G77" s="2"/>
    </row>
    <row r="78" spans="2:7" x14ac:dyDescent="0.25">
      <c r="B78" s="3" t="s">
        <v>81</v>
      </c>
      <c r="C78" s="3">
        <v>1039382</v>
      </c>
      <c r="D78" s="3">
        <v>504777.76</v>
      </c>
      <c r="E78" s="2">
        <v>0.48565182002382185</v>
      </c>
      <c r="F78" s="2">
        <v>0</v>
      </c>
      <c r="G78" s="2"/>
    </row>
    <row r="79" spans="2:7" x14ac:dyDescent="0.25">
      <c r="B79" s="3" t="s">
        <v>82</v>
      </c>
      <c r="C79" s="3">
        <v>2821461.69</v>
      </c>
      <c r="D79" s="3">
        <v>385602.96</v>
      </c>
      <c r="E79" s="2">
        <v>0.19175078159226519</v>
      </c>
      <c r="F79" s="2">
        <v>0</v>
      </c>
      <c r="G79" s="2"/>
    </row>
    <row r="80" spans="2:7" x14ac:dyDescent="0.25">
      <c r="B80" s="3" t="s">
        <v>83</v>
      </c>
      <c r="C80" s="3">
        <v>2768676.38</v>
      </c>
      <c r="D80" s="3">
        <v>1555407.17</v>
      </c>
      <c r="E80" s="2">
        <v>0.71895574807555418</v>
      </c>
      <c r="F80" s="2">
        <v>1</v>
      </c>
      <c r="G80" s="2"/>
    </row>
    <row r="81" spans="2:7" x14ac:dyDescent="0.25">
      <c r="B81" s="3" t="s">
        <v>84</v>
      </c>
      <c r="C81" s="3">
        <v>8093441.5</v>
      </c>
      <c r="D81" s="3">
        <v>2895422.85</v>
      </c>
      <c r="E81" s="2">
        <v>0.38545412078474456</v>
      </c>
      <c r="F81" s="2">
        <v>0</v>
      </c>
      <c r="G81" s="2"/>
    </row>
    <row r="82" spans="2:7" x14ac:dyDescent="0.25">
      <c r="B82" s="3" t="s">
        <v>85</v>
      </c>
      <c r="C82" s="3">
        <v>494609.56</v>
      </c>
      <c r="D82" s="3">
        <v>395687.65</v>
      </c>
      <c r="E82" s="2">
        <v>0.8000000040435935</v>
      </c>
      <c r="F82" s="2">
        <v>0</v>
      </c>
      <c r="G82" s="2"/>
    </row>
    <row r="83" spans="2:7" x14ac:dyDescent="0.25">
      <c r="B83" s="3" t="s">
        <v>86</v>
      </c>
      <c r="C83" s="3">
        <v>5331620.3100000005</v>
      </c>
      <c r="D83" s="3">
        <v>2997086</v>
      </c>
      <c r="E83" s="2">
        <v>0.56213417793061105</v>
      </c>
      <c r="F83" s="2">
        <v>1</v>
      </c>
      <c r="G83" s="2"/>
    </row>
    <row r="84" spans="2:7" x14ac:dyDescent="0.25">
      <c r="B84" s="3" t="s">
        <v>87</v>
      </c>
      <c r="C84" s="3">
        <v>79219539.960000023</v>
      </c>
      <c r="D84" s="3">
        <v>13397310.379999999</v>
      </c>
      <c r="E84" s="2">
        <v>0.20023459834017879</v>
      </c>
      <c r="F84" s="2">
        <v>1</v>
      </c>
      <c r="G84" s="2"/>
    </row>
    <row r="85" spans="2:7" x14ac:dyDescent="0.25">
      <c r="B85" s="4" t="s">
        <v>88</v>
      </c>
      <c r="C85" s="4">
        <v>26364699.990000002</v>
      </c>
      <c r="D85" s="4">
        <v>2753699.58</v>
      </c>
      <c r="E85" s="2">
        <v>0.12187647092601091</v>
      </c>
      <c r="F85" s="2">
        <v>1</v>
      </c>
      <c r="G85" s="2"/>
    </row>
    <row r="86" spans="2:7" x14ac:dyDescent="0.25">
      <c r="B86" s="4" t="s">
        <v>89</v>
      </c>
      <c r="C86" s="4">
        <v>606180.47</v>
      </c>
      <c r="D86" s="4">
        <v>506008.69</v>
      </c>
      <c r="E86" s="2">
        <v>0.8347492455505866</v>
      </c>
      <c r="F86" s="2">
        <v>0</v>
      </c>
      <c r="G86" s="2"/>
    </row>
    <row r="87" spans="2:7" x14ac:dyDescent="0.25">
      <c r="B87" s="4" t="s">
        <v>90</v>
      </c>
      <c r="C87" s="4">
        <v>3108868.1199999996</v>
      </c>
      <c r="D87" s="4">
        <v>678080.77</v>
      </c>
      <c r="E87" s="2">
        <v>0.30730525969793804</v>
      </c>
      <c r="F87" s="2">
        <v>1</v>
      </c>
      <c r="G87" s="2"/>
    </row>
    <row r="88" spans="2:7" x14ac:dyDescent="0.25">
      <c r="B88" s="4" t="s">
        <v>91</v>
      </c>
      <c r="C88" s="4">
        <v>667561.82999999996</v>
      </c>
      <c r="D88" s="4">
        <v>457102.39</v>
      </c>
      <c r="E88" s="2">
        <v>0.68473416162814471</v>
      </c>
      <c r="F88" s="2">
        <v>0</v>
      </c>
      <c r="G88" s="2"/>
    </row>
    <row r="89" spans="2:7" x14ac:dyDescent="0.25">
      <c r="B89" s="4" t="s">
        <v>92</v>
      </c>
      <c r="C89" s="4">
        <v>2060802.2999999998</v>
      </c>
      <c r="D89" s="4">
        <v>430514.72</v>
      </c>
      <c r="E89" s="2">
        <v>0.32149337730604988</v>
      </c>
      <c r="F89" s="2">
        <v>1</v>
      </c>
      <c r="G89" s="2"/>
    </row>
    <row r="90" spans="2:7" x14ac:dyDescent="0.25">
      <c r="B90" s="4" t="s">
        <v>93</v>
      </c>
      <c r="C90" s="4">
        <v>2263090.36</v>
      </c>
      <c r="D90" s="4">
        <v>1142985.3799999999</v>
      </c>
      <c r="E90" s="2">
        <v>0.63908969248198588</v>
      </c>
      <c r="F90" s="2">
        <v>1</v>
      </c>
      <c r="G90" s="2"/>
    </row>
    <row r="91" spans="2:7" x14ac:dyDescent="0.25">
      <c r="B91" s="4" t="s">
        <v>94</v>
      </c>
      <c r="C91" s="4">
        <v>683297.55</v>
      </c>
      <c r="D91" s="4">
        <v>524197.64999999997</v>
      </c>
      <c r="E91" s="2">
        <v>0.76715868511455942</v>
      </c>
      <c r="F91" s="2">
        <v>1</v>
      </c>
      <c r="G91" s="2"/>
    </row>
    <row r="92" spans="2:7" x14ac:dyDescent="0.25">
      <c r="B92" s="4" t="s">
        <v>95</v>
      </c>
      <c r="C92" s="4">
        <v>4167935.27</v>
      </c>
      <c r="D92" s="4">
        <v>1174953.45</v>
      </c>
      <c r="E92" s="2">
        <v>0.36907984798786125</v>
      </c>
      <c r="F92" s="2">
        <v>1</v>
      </c>
      <c r="G92" s="2"/>
    </row>
    <row r="93" spans="2:7" x14ac:dyDescent="0.25">
      <c r="B93" s="4" t="s">
        <v>96</v>
      </c>
      <c r="C93" s="4">
        <v>21730763.790000003</v>
      </c>
      <c r="D93" s="4">
        <v>6308029.4299999997</v>
      </c>
      <c r="E93" s="2">
        <v>0.35959049838119567</v>
      </c>
      <c r="F93" s="2">
        <v>0</v>
      </c>
      <c r="G93" s="2"/>
    </row>
    <row r="94" spans="2:7" x14ac:dyDescent="0.25">
      <c r="B94" s="4" t="s">
        <v>97</v>
      </c>
      <c r="C94" s="4">
        <v>5986921.3699999992</v>
      </c>
      <c r="D94" s="4">
        <v>3603916.78</v>
      </c>
      <c r="E94" s="2">
        <v>0.84996760909488889</v>
      </c>
      <c r="F94" s="2">
        <v>1</v>
      </c>
      <c r="G94" s="2"/>
    </row>
    <row r="95" spans="2:7" x14ac:dyDescent="0.25">
      <c r="B95" s="4" t="s">
        <v>98</v>
      </c>
      <c r="C95" s="4">
        <v>141630856.96000001</v>
      </c>
      <c r="D95" s="4">
        <v>45943267.310000002</v>
      </c>
      <c r="E95" s="2">
        <v>0.45629312258077998</v>
      </c>
      <c r="F95" s="2">
        <v>0</v>
      </c>
      <c r="G95" s="2"/>
    </row>
    <row r="96" spans="2:7" x14ac:dyDescent="0.25">
      <c r="B96" s="5" t="s">
        <v>99</v>
      </c>
      <c r="C96" s="5">
        <v>5213164.1399999997</v>
      </c>
      <c r="D96" s="5">
        <v>3422733.45</v>
      </c>
      <c r="E96" s="2">
        <v>0.90788192482179841</v>
      </c>
      <c r="F96" s="2">
        <v>0</v>
      </c>
      <c r="G96" s="2"/>
    </row>
    <row r="97" spans="2:7" x14ac:dyDescent="0.25">
      <c r="B97" s="5" t="s">
        <v>100</v>
      </c>
      <c r="C97" s="5">
        <f>L94</f>
        <v>0</v>
      </c>
      <c r="D97" s="5">
        <v>630389.27</v>
      </c>
      <c r="E97" s="2">
        <v>0.64240687825664766</v>
      </c>
      <c r="F97" s="2">
        <v>0</v>
      </c>
      <c r="G97" s="2"/>
    </row>
    <row r="98" spans="2:7" x14ac:dyDescent="0.25">
      <c r="B98" s="5" t="s">
        <v>101</v>
      </c>
      <c r="C98" s="6">
        <v>20975774.920000002</v>
      </c>
      <c r="D98" s="6">
        <v>4216625.76</v>
      </c>
      <c r="E98" s="2">
        <v>0.3081606921276972</v>
      </c>
      <c r="F98" s="2">
        <v>1</v>
      </c>
      <c r="G98" s="2"/>
    </row>
    <row r="99" spans="2:7" x14ac:dyDescent="0.25">
      <c r="B99" s="5" t="s">
        <v>102</v>
      </c>
      <c r="C99" s="6">
        <v>3001532.21</v>
      </c>
      <c r="D99" s="6">
        <v>1138219.99</v>
      </c>
      <c r="E99" s="2">
        <v>0.43542190635624867</v>
      </c>
      <c r="F99" s="2">
        <v>0</v>
      </c>
      <c r="G99" s="2"/>
    </row>
    <row r="100" spans="2:7" x14ac:dyDescent="0.25">
      <c r="B100" s="5" t="s">
        <v>103</v>
      </c>
      <c r="C100" s="5">
        <v>16448698.359999999</v>
      </c>
      <c r="D100" s="5">
        <v>1456156.8499999999</v>
      </c>
      <c r="E100" s="2">
        <v>0.11926492764993442</v>
      </c>
      <c r="F100" s="2">
        <v>1</v>
      </c>
      <c r="G100" s="2"/>
    </row>
    <row r="101" spans="2:7" x14ac:dyDescent="0.25">
      <c r="B101" s="5" t="s">
        <v>104</v>
      </c>
      <c r="C101" s="7">
        <v>3024476.54</v>
      </c>
      <c r="D101" s="6">
        <v>1943238.08</v>
      </c>
      <c r="E101" s="2">
        <v>0.76605360071191764</v>
      </c>
      <c r="F101" s="2">
        <v>0</v>
      </c>
      <c r="G101" s="2"/>
    </row>
    <row r="102" spans="2:7" x14ac:dyDescent="0.25">
      <c r="B102" s="5" t="s">
        <v>105</v>
      </c>
      <c r="C102" s="7">
        <v>12426556.26</v>
      </c>
      <c r="D102" s="6">
        <v>7102212.7699999996</v>
      </c>
      <c r="E102" s="2">
        <v>0.67683092905672448</v>
      </c>
      <c r="F102" s="2">
        <v>1</v>
      </c>
      <c r="G102" s="2"/>
    </row>
    <row r="103" spans="2:7" x14ac:dyDescent="0.25">
      <c r="B103" s="5" t="s">
        <v>106</v>
      </c>
      <c r="C103" s="5">
        <v>26018340.269999996</v>
      </c>
      <c r="D103" s="5">
        <v>6963929.4699999997</v>
      </c>
      <c r="E103" s="2">
        <v>0.35275726137319768</v>
      </c>
      <c r="F103" s="2">
        <v>0</v>
      </c>
      <c r="G103" s="2"/>
    </row>
    <row r="104" spans="2:7" x14ac:dyDescent="0.25">
      <c r="B104" s="5" t="s">
        <v>107</v>
      </c>
      <c r="C104" s="5">
        <v>1313077.5899999999</v>
      </c>
      <c r="D104" s="5">
        <v>911287.27</v>
      </c>
      <c r="E104" s="2">
        <v>0.81090343370212126</v>
      </c>
      <c r="F104" s="2">
        <v>0</v>
      </c>
      <c r="G104" s="2"/>
    </row>
    <row r="105" spans="2:7" x14ac:dyDescent="0.25">
      <c r="B105" s="5" t="s">
        <v>108</v>
      </c>
      <c r="C105" s="5">
        <v>246395041.04999998</v>
      </c>
      <c r="D105" s="5">
        <v>67359860.569999993</v>
      </c>
      <c r="E105" s="2">
        <v>0.37212790737852453</v>
      </c>
      <c r="F105" s="2">
        <v>1</v>
      </c>
      <c r="G105" s="2"/>
    </row>
    <row r="106" spans="2:7" x14ac:dyDescent="0.25">
      <c r="B106" s="8" t="s">
        <v>109</v>
      </c>
      <c r="C106" s="7">
        <v>19590478.210000005</v>
      </c>
      <c r="D106" s="6">
        <v>7310661.2600000007</v>
      </c>
      <c r="E106" s="2">
        <v>0.44252677226554121</v>
      </c>
      <c r="F106" s="2">
        <v>0</v>
      </c>
      <c r="G106" s="2"/>
    </row>
    <row r="107" spans="2:7" x14ac:dyDescent="0.25">
      <c r="B107" s="8" t="s">
        <v>110</v>
      </c>
      <c r="C107" s="7">
        <v>8720450.0800000019</v>
      </c>
      <c r="D107" s="6">
        <v>3901357.5200000005</v>
      </c>
      <c r="E107" s="2">
        <v>0.61040230000288587</v>
      </c>
      <c r="F107" s="2">
        <v>1</v>
      </c>
      <c r="G107" s="2"/>
    </row>
    <row r="108" spans="2:7" x14ac:dyDescent="0.25">
      <c r="B108" s="8" t="s">
        <v>111</v>
      </c>
      <c r="C108" s="8">
        <v>6895182.4300000006</v>
      </c>
      <c r="D108" s="8">
        <v>4308009.5999999996</v>
      </c>
      <c r="E108" s="2">
        <v>0.83390382771185789</v>
      </c>
      <c r="F108" s="2">
        <v>0</v>
      </c>
      <c r="G108" s="2"/>
    </row>
    <row r="109" spans="2:7" x14ac:dyDescent="0.25">
      <c r="B109" s="8" t="s">
        <v>112</v>
      </c>
      <c r="C109" s="8">
        <v>3231876.13</v>
      </c>
      <c r="D109" s="8">
        <v>2167428.14</v>
      </c>
      <c r="E109" s="2">
        <v>0.87804120260785634</v>
      </c>
      <c r="F109" s="2">
        <v>0</v>
      </c>
      <c r="G109" s="2"/>
    </row>
    <row r="110" spans="2:7" x14ac:dyDescent="0.25">
      <c r="B110" s="8" t="s">
        <v>113</v>
      </c>
      <c r="C110" s="6">
        <v>1120769.79</v>
      </c>
      <c r="D110" s="6">
        <v>915476.55</v>
      </c>
      <c r="E110" s="2">
        <v>0.81682836044322715</v>
      </c>
      <c r="F110" s="2">
        <v>1</v>
      </c>
      <c r="G110" s="2"/>
    </row>
    <row r="111" spans="2:7" x14ac:dyDescent="0.25">
      <c r="B111" s="8" t="s">
        <v>114</v>
      </c>
      <c r="C111" s="8">
        <v>2559410.87</v>
      </c>
      <c r="D111" s="8">
        <v>963048.10000000009</v>
      </c>
      <c r="E111" s="2">
        <v>0.43596625829533203</v>
      </c>
      <c r="F111" s="2">
        <v>0</v>
      </c>
      <c r="G111" s="2"/>
    </row>
    <row r="112" spans="2:7" x14ac:dyDescent="0.25">
      <c r="B112" s="8" t="s">
        <v>115</v>
      </c>
      <c r="C112" s="8">
        <v>6489504.0100000007</v>
      </c>
      <c r="D112" s="8">
        <v>2504441.73</v>
      </c>
      <c r="E112" s="2">
        <v>0.4016197788332253</v>
      </c>
      <c r="F112" s="2">
        <v>1</v>
      </c>
      <c r="G112" s="2"/>
    </row>
    <row r="113" spans="2:7" x14ac:dyDescent="0.25">
      <c r="B113" s="8" t="s">
        <v>116</v>
      </c>
      <c r="C113" s="8">
        <v>2307982.67</v>
      </c>
      <c r="D113" s="8">
        <v>1451007.6600000001</v>
      </c>
      <c r="E113" s="2">
        <v>0.88293961381496144</v>
      </c>
      <c r="F113" s="2">
        <v>0</v>
      </c>
      <c r="G113" s="2"/>
    </row>
    <row r="114" spans="2:7" x14ac:dyDescent="0.25">
      <c r="B114" s="8" t="s">
        <v>117</v>
      </c>
      <c r="C114" s="8">
        <v>6229889.6500000004</v>
      </c>
      <c r="D114" s="8">
        <v>2559847.0300000003</v>
      </c>
      <c r="E114" s="2">
        <v>0.56850138244590465</v>
      </c>
      <c r="F114" s="2">
        <v>0</v>
      </c>
      <c r="G114" s="2"/>
    </row>
    <row r="115" spans="2:7" x14ac:dyDescent="0.25">
      <c r="B115" s="8" t="s">
        <v>118</v>
      </c>
      <c r="C115" s="8">
        <v>2156155.54</v>
      </c>
      <c r="D115" s="8">
        <v>893220.44000000006</v>
      </c>
      <c r="E115" s="2">
        <v>0.63838324808624847</v>
      </c>
      <c r="F115" s="2">
        <v>1</v>
      </c>
      <c r="G115" s="2"/>
    </row>
    <row r="116" spans="2:7" x14ac:dyDescent="0.25">
      <c r="B116" s="8" t="s">
        <v>119</v>
      </c>
      <c r="C116" s="8">
        <v>306436043.75999999</v>
      </c>
      <c r="D116" s="8">
        <v>91358169.639999971</v>
      </c>
      <c r="E116" s="2">
        <v>0.38962586785948905</v>
      </c>
      <c r="F116" s="2">
        <v>0</v>
      </c>
      <c r="G116" s="2"/>
    </row>
    <row r="117" spans="2:7" x14ac:dyDescent="0.25">
      <c r="B117" s="4" t="s">
        <v>120</v>
      </c>
      <c r="C117" s="4">
        <v>2526207.0300000003</v>
      </c>
      <c r="D117" s="4">
        <v>571078.23</v>
      </c>
      <c r="E117" s="2">
        <v>0.32949986314646845</v>
      </c>
      <c r="F117" s="2">
        <v>0</v>
      </c>
      <c r="G117" s="2"/>
    </row>
    <row r="118" spans="2:7" x14ac:dyDescent="0.25">
      <c r="B118" s="4" t="s">
        <v>121</v>
      </c>
      <c r="C118" s="4">
        <v>10759532.83</v>
      </c>
      <c r="D118" s="4">
        <v>1370063.03</v>
      </c>
      <c r="E118" s="2">
        <v>0.17426579392164912</v>
      </c>
      <c r="F118" s="2">
        <v>0</v>
      </c>
      <c r="G118" s="2"/>
    </row>
    <row r="119" spans="2:7" x14ac:dyDescent="0.25">
      <c r="B119" s="4" t="s">
        <v>122</v>
      </c>
      <c r="C119" s="4">
        <v>36197223.090000004</v>
      </c>
      <c r="D119" s="4">
        <v>11444128.199999997</v>
      </c>
      <c r="E119" s="2">
        <v>0.41890947781626425</v>
      </c>
      <c r="F119" s="2">
        <v>0</v>
      </c>
      <c r="G119" s="2"/>
    </row>
    <row r="120" spans="2:7" x14ac:dyDescent="0.25">
      <c r="B120" s="4" t="s">
        <v>123</v>
      </c>
      <c r="C120" s="4">
        <v>4326094.71</v>
      </c>
      <c r="D120" s="4">
        <v>1333993.1200000001</v>
      </c>
      <c r="E120" s="2">
        <v>0.36125541083982132</v>
      </c>
      <c r="F120" s="2">
        <v>1</v>
      </c>
      <c r="G120" s="2"/>
    </row>
    <row r="121" spans="2:7" x14ac:dyDescent="0.25">
      <c r="B121" s="4" t="s">
        <v>124</v>
      </c>
      <c r="C121" s="4">
        <v>2377822.4500000002</v>
      </c>
      <c r="D121" s="4">
        <v>335188.71000000002</v>
      </c>
      <c r="E121" s="2">
        <v>0.21806815644026042</v>
      </c>
      <c r="F121" s="2">
        <v>1</v>
      </c>
      <c r="G121" s="2"/>
    </row>
    <row r="122" spans="2:7" x14ac:dyDescent="0.25">
      <c r="B122" s="4" t="s">
        <v>125</v>
      </c>
      <c r="C122" s="4">
        <v>9790104.1300000008</v>
      </c>
      <c r="D122" s="4">
        <v>3239332.6399999997</v>
      </c>
      <c r="E122" s="2">
        <v>0.44816040054314393</v>
      </c>
      <c r="F122" s="2">
        <v>1</v>
      </c>
      <c r="G122" s="2"/>
    </row>
    <row r="123" spans="2:7" x14ac:dyDescent="0.25">
      <c r="B123" s="4" t="s">
        <v>126</v>
      </c>
      <c r="C123" s="4">
        <v>10396864.449999999</v>
      </c>
      <c r="D123" s="4">
        <v>2942181.5</v>
      </c>
      <c r="E123" s="2">
        <v>0.41003727843728316</v>
      </c>
      <c r="F123" s="2">
        <v>0</v>
      </c>
      <c r="G123" s="2"/>
    </row>
    <row r="124" spans="2:7" x14ac:dyDescent="0.25">
      <c r="B124" s="4" t="s">
        <v>127</v>
      </c>
      <c r="C124" s="4">
        <v>47299914.960000001</v>
      </c>
      <c r="D124" s="4">
        <v>16161485.640000002</v>
      </c>
      <c r="E124" s="2">
        <v>0.42691625688005563</v>
      </c>
      <c r="F124" s="2">
        <v>1</v>
      </c>
      <c r="G124" s="2"/>
    </row>
    <row r="125" spans="2:7" x14ac:dyDescent="0.25">
      <c r="B125" s="3" t="s">
        <v>128</v>
      </c>
      <c r="C125" s="3">
        <v>3661083.4699999997</v>
      </c>
      <c r="D125" s="3">
        <v>1348957.79</v>
      </c>
      <c r="E125" s="3">
        <v>0.41423149195470793</v>
      </c>
      <c r="F125" s="3">
        <v>0</v>
      </c>
      <c r="G125" s="2"/>
    </row>
    <row r="126" spans="2:7" x14ac:dyDescent="0.25">
      <c r="B126" s="3" t="s">
        <v>129</v>
      </c>
      <c r="C126" s="3">
        <v>18530868.82</v>
      </c>
      <c r="D126" s="3">
        <v>8081285.9699999997</v>
      </c>
      <c r="E126" s="3">
        <v>0.49380870609315269</v>
      </c>
      <c r="F126" s="3">
        <v>0</v>
      </c>
      <c r="G126" s="2"/>
    </row>
    <row r="127" spans="2:7" x14ac:dyDescent="0.25">
      <c r="B127" s="3" t="s">
        <v>130</v>
      </c>
      <c r="C127" s="3">
        <v>1363189.02</v>
      </c>
      <c r="D127" s="3">
        <v>784947.09000000008</v>
      </c>
      <c r="E127" s="3">
        <v>0.62437847484076725</v>
      </c>
      <c r="F127" s="3">
        <v>1</v>
      </c>
      <c r="G127" s="2"/>
    </row>
    <row r="128" spans="2:7" x14ac:dyDescent="0.25">
      <c r="B128" s="3" t="s">
        <v>131</v>
      </c>
      <c r="C128" s="3">
        <v>3823298.41</v>
      </c>
      <c r="D128" s="3">
        <v>1497774.56</v>
      </c>
      <c r="E128" s="3">
        <v>0.39298399513354865</v>
      </c>
      <c r="F128" s="3">
        <v>1</v>
      </c>
      <c r="G128" s="2"/>
    </row>
    <row r="129" spans="2:7" x14ac:dyDescent="0.25">
      <c r="B129" s="3" t="s">
        <v>132</v>
      </c>
      <c r="C129" s="3">
        <v>1658129.5</v>
      </c>
      <c r="D129" s="3">
        <v>1081183.8600000001</v>
      </c>
      <c r="E129" s="3">
        <v>0.6520503133199187</v>
      </c>
      <c r="F129" s="3">
        <v>1</v>
      </c>
      <c r="G129" s="2"/>
    </row>
    <row r="130" spans="2:7" x14ac:dyDescent="0.25">
      <c r="B130" s="3" t="s">
        <v>133</v>
      </c>
      <c r="C130" s="3">
        <v>23134545.080000002</v>
      </c>
      <c r="D130" s="3">
        <v>567256.16</v>
      </c>
      <c r="E130" s="3">
        <v>3.2253510400546206E-2</v>
      </c>
      <c r="F130" s="3">
        <v>1</v>
      </c>
      <c r="G130" s="2"/>
    </row>
    <row r="131" spans="2:7" x14ac:dyDescent="0.25">
      <c r="B131" s="3" t="s">
        <v>134</v>
      </c>
      <c r="C131" s="3">
        <v>2070643.54</v>
      </c>
      <c r="D131" s="3">
        <v>1479648.83</v>
      </c>
      <c r="E131" s="3">
        <v>0.79268197925279638</v>
      </c>
      <c r="F131" s="3">
        <v>1</v>
      </c>
      <c r="G131" s="2"/>
    </row>
    <row r="132" spans="2:7" x14ac:dyDescent="0.25">
      <c r="B132" s="3" t="s">
        <v>135</v>
      </c>
      <c r="C132" s="3">
        <v>2149882.96</v>
      </c>
      <c r="D132" s="3">
        <v>541532.79</v>
      </c>
      <c r="E132" s="3">
        <v>0.33281188995863525</v>
      </c>
      <c r="F132" s="3">
        <v>0</v>
      </c>
      <c r="G132" s="2"/>
    </row>
    <row r="133" spans="2:7" x14ac:dyDescent="0.25">
      <c r="B133" s="3" t="s">
        <v>136</v>
      </c>
      <c r="C133" s="3">
        <v>20225757.34</v>
      </c>
      <c r="D133" s="3">
        <v>2000136.32</v>
      </c>
      <c r="E133" s="3">
        <v>0.13192273525760109</v>
      </c>
      <c r="F133" s="3">
        <v>1</v>
      </c>
      <c r="G133" s="2"/>
    </row>
    <row r="134" spans="2:7" x14ac:dyDescent="0.25">
      <c r="B134" s="3" t="s">
        <v>137</v>
      </c>
      <c r="C134" s="3">
        <v>3310263.2199999997</v>
      </c>
      <c r="D134" s="3">
        <v>338210.57</v>
      </c>
      <c r="E134" s="3">
        <v>0.1021702950860808</v>
      </c>
      <c r="F134" s="3">
        <v>0</v>
      </c>
      <c r="G134" s="2"/>
    </row>
    <row r="135" spans="2:7" x14ac:dyDescent="0.25">
      <c r="B135" s="3" t="s">
        <v>138</v>
      </c>
      <c r="C135" s="3">
        <v>13617995.739999998</v>
      </c>
      <c r="D135" s="3">
        <v>6789404.2699999996</v>
      </c>
      <c r="E135" s="3">
        <v>0.57311731891622275</v>
      </c>
      <c r="F135" s="3">
        <v>1</v>
      </c>
      <c r="G135" s="2"/>
    </row>
    <row r="136" spans="2:7" x14ac:dyDescent="0.25">
      <c r="B136" s="3" t="s">
        <v>139</v>
      </c>
      <c r="C136" s="3">
        <v>6126861.5999999996</v>
      </c>
      <c r="D136" s="3">
        <v>1134492.02</v>
      </c>
      <c r="E136" s="3">
        <v>0.26466067070841925</v>
      </c>
      <c r="F136" s="3">
        <v>0</v>
      </c>
      <c r="G136" s="2"/>
    </row>
    <row r="137" spans="2:7" x14ac:dyDescent="0.25">
      <c r="B137" s="3" t="s">
        <v>140</v>
      </c>
      <c r="C137" s="3">
        <v>113561497.19999997</v>
      </c>
      <c r="D137" s="3">
        <v>66032378.930000015</v>
      </c>
      <c r="E137" s="3">
        <v>0.69341535714361024</v>
      </c>
      <c r="F137" s="3">
        <v>1</v>
      </c>
      <c r="G137" s="2"/>
    </row>
    <row r="138" spans="2:7" x14ac:dyDescent="0.25">
      <c r="B138" s="3" t="s">
        <v>141</v>
      </c>
      <c r="C138" s="3">
        <v>1297335.1000000001</v>
      </c>
      <c r="D138" s="3">
        <v>1072571.3400000001</v>
      </c>
      <c r="E138" s="3">
        <v>0.82674965010967483</v>
      </c>
      <c r="F138" s="3">
        <v>0</v>
      </c>
      <c r="G138" s="2"/>
    </row>
    <row r="139" spans="2:7" x14ac:dyDescent="0.25">
      <c r="B139" s="3" t="s">
        <v>142</v>
      </c>
      <c r="C139" s="3">
        <v>24638881.359999999</v>
      </c>
      <c r="D139" s="3">
        <v>2732909.22</v>
      </c>
      <c r="E139" s="3">
        <v>0.14036492244132562</v>
      </c>
      <c r="F139" s="3">
        <v>1</v>
      </c>
      <c r="G139" s="2"/>
    </row>
    <row r="140" spans="2:7" x14ac:dyDescent="0.25">
      <c r="B140" s="3" t="s">
        <v>143</v>
      </c>
      <c r="C140" s="3">
        <v>4502524.5599999996</v>
      </c>
      <c r="D140" s="3">
        <v>2137685.1599999997</v>
      </c>
      <c r="E140" s="3">
        <v>0.57283368683556335</v>
      </c>
      <c r="F140" s="3">
        <v>0</v>
      </c>
      <c r="G140" s="2"/>
    </row>
    <row r="141" spans="2:7" x14ac:dyDescent="0.25">
      <c r="B141" s="3" t="s">
        <v>144</v>
      </c>
      <c r="C141" s="3">
        <v>12174321.389999999</v>
      </c>
      <c r="D141" s="3">
        <v>3802880.6</v>
      </c>
      <c r="E141" s="3">
        <v>0.52402970745064525</v>
      </c>
      <c r="F141" s="3">
        <v>0</v>
      </c>
      <c r="G141" s="2"/>
    </row>
    <row r="142" spans="2:7" x14ac:dyDescent="0.25">
      <c r="B142" s="3" t="s">
        <v>145</v>
      </c>
      <c r="C142" s="3">
        <v>85526636.349999979</v>
      </c>
      <c r="D142" s="3">
        <v>24978050.749999996</v>
      </c>
      <c r="E142" s="3">
        <v>0.36369331893639351</v>
      </c>
      <c r="F142" s="3">
        <v>1</v>
      </c>
      <c r="G142" s="2"/>
    </row>
    <row r="143" spans="2:7" x14ac:dyDescent="0.25">
      <c r="B143" s="3" t="s">
        <v>146</v>
      </c>
      <c r="C143" s="3">
        <v>12240628.42</v>
      </c>
      <c r="D143" s="3">
        <v>4307277.3499999996</v>
      </c>
      <c r="E143" s="3">
        <v>0.35602626728382791</v>
      </c>
      <c r="F143" s="3">
        <v>1</v>
      </c>
      <c r="G143" s="2"/>
    </row>
    <row r="144" spans="2:7" x14ac:dyDescent="0.25">
      <c r="B144" s="3" t="s">
        <v>147</v>
      </c>
      <c r="C144" s="3">
        <v>6773365.4500000002</v>
      </c>
      <c r="D144" s="3">
        <v>2266741.9700000002</v>
      </c>
      <c r="E144" s="3">
        <v>0.45826137478863066</v>
      </c>
      <c r="F144" s="3">
        <v>1</v>
      </c>
      <c r="G144" s="2"/>
    </row>
    <row r="145" spans="2:7" x14ac:dyDescent="0.25">
      <c r="B145" s="3" t="s">
        <v>148</v>
      </c>
      <c r="C145" s="3">
        <v>9553622.9899999984</v>
      </c>
      <c r="D145" s="3">
        <v>4384254.17</v>
      </c>
      <c r="E145" s="3">
        <v>0.5128320540820045</v>
      </c>
      <c r="F145" s="3">
        <v>1</v>
      </c>
      <c r="G145" s="2"/>
    </row>
    <row r="146" spans="2:7" x14ac:dyDescent="0.25">
      <c r="B146" s="3" t="s">
        <v>149</v>
      </c>
      <c r="C146" s="3">
        <v>59557526.019999996</v>
      </c>
      <c r="D146" s="3">
        <v>18314536.690000001</v>
      </c>
      <c r="E146" s="3">
        <v>0.40513142507444783</v>
      </c>
      <c r="F146" s="3">
        <v>1</v>
      </c>
      <c r="G146" s="2"/>
    </row>
    <row r="147" spans="2:7" x14ac:dyDescent="0.25">
      <c r="B147" s="3" t="s">
        <v>150</v>
      </c>
      <c r="C147" s="3">
        <v>802577.84000000008</v>
      </c>
      <c r="D147" s="3">
        <v>725232.69</v>
      </c>
      <c r="E147" s="3">
        <v>0.90362909845604489</v>
      </c>
      <c r="F147" s="3">
        <v>0</v>
      </c>
      <c r="G147" s="2"/>
    </row>
    <row r="148" spans="2:7" x14ac:dyDescent="0.25">
      <c r="B148" s="3" t="s">
        <v>151</v>
      </c>
      <c r="C148" s="3">
        <v>58547456.550000012</v>
      </c>
      <c r="D148" s="3">
        <v>24794947.929999992</v>
      </c>
      <c r="E148" s="3">
        <v>0.56067004279667743</v>
      </c>
      <c r="F148" s="3">
        <v>1</v>
      </c>
      <c r="G148" s="2"/>
    </row>
    <row r="149" spans="2:7" x14ac:dyDescent="0.25">
      <c r="B149" s="3" t="s">
        <v>152</v>
      </c>
      <c r="C149" s="3">
        <v>2906610.84</v>
      </c>
      <c r="D149" s="3">
        <v>807157.98</v>
      </c>
      <c r="E149" s="3">
        <v>0.4347452720862055</v>
      </c>
      <c r="F149" s="3">
        <v>1</v>
      </c>
      <c r="G149" s="2"/>
    </row>
    <row r="150" spans="2:7" x14ac:dyDescent="0.25">
      <c r="B150" s="3" t="s">
        <v>153</v>
      </c>
      <c r="C150" s="3">
        <v>4048501.87</v>
      </c>
      <c r="D150" s="3">
        <v>2054860.62</v>
      </c>
      <c r="E150" s="3">
        <v>0.65807084792210702</v>
      </c>
      <c r="F150" s="3">
        <v>1</v>
      </c>
      <c r="G150" s="2"/>
    </row>
    <row r="151" spans="2:7" x14ac:dyDescent="0.25">
      <c r="B151" s="3" t="s">
        <v>154</v>
      </c>
      <c r="C151" s="3">
        <v>672818.7</v>
      </c>
      <c r="D151" s="3">
        <v>561417.97</v>
      </c>
      <c r="E151" s="3">
        <v>0.8344268225600745</v>
      </c>
      <c r="F151" s="3">
        <v>0</v>
      </c>
      <c r="G151" s="2"/>
    </row>
    <row r="152" spans="2:7" x14ac:dyDescent="0.25">
      <c r="B152" s="3" t="s">
        <v>155</v>
      </c>
      <c r="C152" s="3">
        <v>20627659.280000001</v>
      </c>
      <c r="D152" s="3">
        <v>959350.88</v>
      </c>
      <c r="E152" s="3">
        <v>6.5015261782472938E-2</v>
      </c>
      <c r="F152" s="3">
        <v>0</v>
      </c>
      <c r="G152" s="2"/>
    </row>
    <row r="153" spans="2:7" x14ac:dyDescent="0.25">
      <c r="B153" s="3" t="s">
        <v>156</v>
      </c>
      <c r="C153" s="3">
        <v>834289.92999999993</v>
      </c>
      <c r="D153" s="3">
        <v>417762.34</v>
      </c>
      <c r="E153" s="3">
        <v>0.50074000054153844</v>
      </c>
      <c r="F153" s="3">
        <v>0</v>
      </c>
      <c r="G153" s="2"/>
    </row>
    <row r="154" spans="2:7" x14ac:dyDescent="0.25">
      <c r="B154" s="3" t="s">
        <v>157</v>
      </c>
      <c r="C154" s="3">
        <v>3702800.15</v>
      </c>
      <c r="D154" s="3">
        <v>1627220.84</v>
      </c>
      <c r="E154" s="3">
        <v>0.6158822724926073</v>
      </c>
      <c r="F154" s="3">
        <v>0</v>
      </c>
      <c r="G154" s="2"/>
    </row>
    <row r="155" spans="2:7" x14ac:dyDescent="0.25">
      <c r="B155" s="3" t="s">
        <v>158</v>
      </c>
      <c r="C155" s="3">
        <v>8898358.25</v>
      </c>
      <c r="D155" s="3">
        <v>5852371.9600000009</v>
      </c>
      <c r="E155" s="3">
        <v>0.90359262345159841</v>
      </c>
      <c r="F155" s="3">
        <v>1</v>
      </c>
      <c r="G155" s="2"/>
    </row>
    <row r="156" spans="2:7" x14ac:dyDescent="0.25">
      <c r="B156" s="3" t="s">
        <v>159</v>
      </c>
      <c r="C156" s="3">
        <v>96920466.229999989</v>
      </c>
      <c r="D156" s="3">
        <v>35333985.699999996</v>
      </c>
      <c r="E156" s="3">
        <v>0.43508843024035343</v>
      </c>
      <c r="F156" s="3">
        <v>1</v>
      </c>
      <c r="G156" s="2"/>
    </row>
    <row r="157" spans="2:7" x14ac:dyDescent="0.25">
      <c r="B157" s="3" t="s">
        <v>160</v>
      </c>
      <c r="C157" s="3">
        <v>2600828.69</v>
      </c>
      <c r="D157" s="3">
        <v>1544210.72</v>
      </c>
      <c r="E157" s="3">
        <v>0.67993096419384325</v>
      </c>
      <c r="F157" s="3">
        <v>0</v>
      </c>
      <c r="G157" s="2"/>
    </row>
    <row r="158" spans="2:7" x14ac:dyDescent="0.25">
      <c r="B158" s="2" t="s">
        <v>161</v>
      </c>
      <c r="C158" s="2">
        <v>22513016.219999999</v>
      </c>
      <c r="D158" s="2">
        <v>11171227.300000001</v>
      </c>
      <c r="E158" s="2">
        <v>0.60319181740334149</v>
      </c>
      <c r="F158" s="2">
        <v>1</v>
      </c>
      <c r="G158" s="2"/>
    </row>
    <row r="159" spans="2:7" x14ac:dyDescent="0.25">
      <c r="B159" s="2" t="s">
        <v>162</v>
      </c>
      <c r="C159" s="2">
        <v>5527139.4299999997</v>
      </c>
      <c r="D159" s="2">
        <v>1140767.6000000001</v>
      </c>
      <c r="E159" s="2">
        <v>0.33175388928576116</v>
      </c>
      <c r="F159" s="2">
        <v>0</v>
      </c>
      <c r="G159" s="2"/>
    </row>
    <row r="160" spans="2:7" x14ac:dyDescent="0.25">
      <c r="B160" s="2" t="s">
        <v>163</v>
      </c>
      <c r="C160" s="2">
        <v>640401.96</v>
      </c>
      <c r="D160" s="2">
        <v>521160.7</v>
      </c>
      <c r="E160" s="2">
        <v>0.81380247493308744</v>
      </c>
      <c r="F160" s="2">
        <v>1</v>
      </c>
      <c r="G160" s="2"/>
    </row>
    <row r="161" spans="2:7" x14ac:dyDescent="0.25">
      <c r="B161" s="2" t="s">
        <v>164</v>
      </c>
      <c r="C161" s="2">
        <v>7910029.6799999997</v>
      </c>
      <c r="D161" s="2">
        <v>3468836.87</v>
      </c>
      <c r="E161" s="2">
        <v>0.63452604291244075</v>
      </c>
      <c r="F161" s="2">
        <v>1</v>
      </c>
      <c r="G161" s="2"/>
    </row>
    <row r="162" spans="2:7" x14ac:dyDescent="0.25">
      <c r="B162" s="2" t="s">
        <v>165</v>
      </c>
      <c r="C162" s="2">
        <v>4642911.66</v>
      </c>
      <c r="D162" s="2">
        <v>2569739.5</v>
      </c>
      <c r="E162" s="2">
        <v>0.7307918978961685</v>
      </c>
      <c r="F162" s="2">
        <v>0</v>
      </c>
      <c r="G162" s="2"/>
    </row>
    <row r="163" spans="2:7" x14ac:dyDescent="0.25">
      <c r="B163" s="2" t="s">
        <v>166</v>
      </c>
      <c r="C163" s="2">
        <v>24477005.870000001</v>
      </c>
      <c r="D163" s="2">
        <v>3776045.21</v>
      </c>
      <c r="E163" s="2">
        <v>0.17245044364384626</v>
      </c>
      <c r="F163" s="2">
        <v>1</v>
      </c>
      <c r="G163" s="2"/>
    </row>
    <row r="164" spans="2:7" x14ac:dyDescent="0.25">
      <c r="B164" s="2" t="s">
        <v>167</v>
      </c>
      <c r="C164" s="2">
        <v>2067697.92</v>
      </c>
      <c r="D164" s="2">
        <v>988855.97</v>
      </c>
      <c r="E164" s="2">
        <v>0.56175663559906408</v>
      </c>
      <c r="F164" s="2">
        <v>0</v>
      </c>
      <c r="G164" s="2"/>
    </row>
    <row r="165" spans="2:7" x14ac:dyDescent="0.25">
      <c r="B165" s="2" t="s">
        <v>168</v>
      </c>
      <c r="C165" s="2">
        <v>1372603.92</v>
      </c>
      <c r="D165" s="2">
        <v>1076303.6600000001</v>
      </c>
      <c r="E165" s="2">
        <v>0.78413273072977985</v>
      </c>
      <c r="F165" s="2">
        <v>0</v>
      </c>
      <c r="G165" s="2"/>
    </row>
    <row r="166" spans="2:7" x14ac:dyDescent="0.25">
      <c r="B166" s="2" t="s">
        <v>169</v>
      </c>
      <c r="C166" s="2">
        <v>2220511.59</v>
      </c>
      <c r="D166" s="2">
        <v>1445293.46</v>
      </c>
      <c r="E166" s="2">
        <v>0.92578675207319239</v>
      </c>
      <c r="F166" s="2">
        <v>0</v>
      </c>
      <c r="G166" s="2"/>
    </row>
    <row r="167" spans="2:7" x14ac:dyDescent="0.25">
      <c r="B167" s="2" t="s">
        <v>170</v>
      </c>
      <c r="C167" s="2">
        <v>1404434.77</v>
      </c>
      <c r="D167" s="2">
        <v>1003093.71</v>
      </c>
      <c r="E167" s="2">
        <v>0.82547958496196361</v>
      </c>
      <c r="F167" s="2">
        <v>1</v>
      </c>
      <c r="G167" s="2"/>
    </row>
    <row r="168" spans="2:7" x14ac:dyDescent="0.25">
      <c r="B168" s="2" t="s">
        <v>171</v>
      </c>
      <c r="C168" s="2">
        <v>21003718.830000002</v>
      </c>
      <c r="D168" s="2">
        <v>8541198.6899999995</v>
      </c>
      <c r="E168" s="2">
        <v>0.52492795296365558</v>
      </c>
      <c r="F168" s="2">
        <v>1</v>
      </c>
      <c r="G168" s="2"/>
    </row>
    <row r="169" spans="2:7" x14ac:dyDescent="0.25">
      <c r="B169" s="2" t="s">
        <v>172</v>
      </c>
      <c r="C169" s="2">
        <v>89440168.460000008</v>
      </c>
      <c r="D169" s="2">
        <v>20331017.700000003</v>
      </c>
      <c r="E169" s="2">
        <v>0.32023352828031315</v>
      </c>
      <c r="F169" s="2">
        <v>0</v>
      </c>
      <c r="G169" s="2"/>
    </row>
    <row r="170" spans="2:7" x14ac:dyDescent="0.25">
      <c r="B170" s="2" t="s">
        <v>173</v>
      </c>
      <c r="C170" s="2">
        <v>12854589.58</v>
      </c>
      <c r="D170" s="2">
        <v>1512600.38</v>
      </c>
      <c r="E170" s="2">
        <v>0.1576187526696109</v>
      </c>
      <c r="F170" s="2">
        <v>1</v>
      </c>
      <c r="G170" s="2"/>
    </row>
    <row r="171" spans="2:7" x14ac:dyDescent="0.25">
      <c r="B171" s="2" t="s">
        <v>174</v>
      </c>
      <c r="C171" s="2">
        <v>357161.32</v>
      </c>
      <c r="D171" s="2">
        <v>217641.48</v>
      </c>
      <c r="E171" s="2">
        <v>0.6093646422854524</v>
      </c>
      <c r="F171" s="2">
        <v>0</v>
      </c>
      <c r="G171" s="2"/>
    </row>
    <row r="172" spans="2:7" x14ac:dyDescent="0.25">
      <c r="B172" s="2" t="s">
        <v>175</v>
      </c>
      <c r="C172" s="2">
        <v>9791171.379999999</v>
      </c>
      <c r="D172" s="2">
        <v>3693484.78</v>
      </c>
      <c r="E172" s="2">
        <v>0.43559359454685853</v>
      </c>
      <c r="F172" s="2">
        <v>1</v>
      </c>
      <c r="G172" s="2"/>
    </row>
    <row r="173" spans="2:7" x14ac:dyDescent="0.25">
      <c r="B173" s="2" t="s">
        <v>176</v>
      </c>
      <c r="C173" s="2">
        <v>674892.59000000008</v>
      </c>
      <c r="D173" s="2">
        <v>464822.19</v>
      </c>
      <c r="E173" s="2">
        <v>0.6887350622711681</v>
      </c>
      <c r="F173" s="2">
        <v>0</v>
      </c>
      <c r="G173" s="2"/>
    </row>
    <row r="174" spans="2:7" x14ac:dyDescent="0.25">
      <c r="B174" s="2" t="s">
        <v>177</v>
      </c>
      <c r="C174" s="2">
        <v>603105.19999999995</v>
      </c>
      <c r="D174" s="2">
        <v>350448.78</v>
      </c>
      <c r="E174" s="2">
        <v>0.58107404810968311</v>
      </c>
      <c r="F174" s="2">
        <v>1</v>
      </c>
      <c r="G174" s="2"/>
    </row>
    <row r="175" spans="2:7" x14ac:dyDescent="0.25">
      <c r="B175" s="2" t="s">
        <v>178</v>
      </c>
      <c r="C175" s="2">
        <v>15482773.489999998</v>
      </c>
      <c r="D175" s="2">
        <v>1560515.15</v>
      </c>
      <c r="E175" s="2">
        <v>0.14742592251621736</v>
      </c>
      <c r="F175" s="2">
        <v>0</v>
      </c>
      <c r="G175" s="2"/>
    </row>
    <row r="176" spans="2:7" x14ac:dyDescent="0.25">
      <c r="B176" s="2" t="s">
        <v>179</v>
      </c>
      <c r="C176" s="2">
        <v>2594418.71</v>
      </c>
      <c r="D176" s="2">
        <v>948039.13</v>
      </c>
      <c r="E176" s="2">
        <v>0.46239259680308908</v>
      </c>
      <c r="F176" s="2">
        <v>0</v>
      </c>
      <c r="G176" s="2"/>
    </row>
    <row r="177" spans="2:7" x14ac:dyDescent="0.25">
      <c r="B177" s="2" t="s">
        <v>180</v>
      </c>
      <c r="C177" s="2">
        <v>923661.06</v>
      </c>
      <c r="D177" s="2">
        <v>538705.4</v>
      </c>
      <c r="E177" s="2">
        <v>0.58322844096080007</v>
      </c>
      <c r="F177" s="2">
        <v>0</v>
      </c>
      <c r="G177" s="2"/>
    </row>
    <row r="178" spans="2:7" x14ac:dyDescent="0.25">
      <c r="B178" s="2" t="s">
        <v>181</v>
      </c>
      <c r="C178" s="2">
        <v>14213888.4</v>
      </c>
      <c r="D178" s="2">
        <v>4906517.5</v>
      </c>
      <c r="E178" s="2">
        <v>0.49096806353945627</v>
      </c>
      <c r="F178" s="2">
        <v>1</v>
      </c>
      <c r="G178" s="2"/>
    </row>
    <row r="179" spans="2:7" x14ac:dyDescent="0.25">
      <c r="B179" s="2" t="s">
        <v>182</v>
      </c>
      <c r="C179" s="2">
        <v>23265128.009999998</v>
      </c>
      <c r="D179" s="2">
        <v>7980173.1199999992</v>
      </c>
      <c r="E179" s="2">
        <v>0.39694526465197244</v>
      </c>
      <c r="F179" s="2">
        <v>1</v>
      </c>
      <c r="G179" s="2"/>
    </row>
    <row r="180" spans="2:7" x14ac:dyDescent="0.25">
      <c r="B180" s="2" t="s">
        <v>183</v>
      </c>
      <c r="C180" s="2">
        <v>1763409</v>
      </c>
      <c r="D180" s="2">
        <v>1268142.5</v>
      </c>
      <c r="E180" s="2">
        <v>0.99929324495362404</v>
      </c>
      <c r="F180" s="2">
        <v>0</v>
      </c>
      <c r="G180" s="2"/>
    </row>
    <row r="181" spans="2:7" x14ac:dyDescent="0.25">
      <c r="B181" s="2" t="s">
        <v>184</v>
      </c>
      <c r="C181" s="2">
        <v>3971784.8</v>
      </c>
      <c r="D181" s="2">
        <v>1609272.1400000001</v>
      </c>
      <c r="E181" s="2">
        <v>0.4051760659338845</v>
      </c>
      <c r="F181" s="2">
        <v>0</v>
      </c>
      <c r="G181" s="2"/>
    </row>
    <row r="182" spans="2:7" x14ac:dyDescent="0.25">
      <c r="B182" s="2" t="s">
        <v>185</v>
      </c>
      <c r="C182" s="2">
        <v>827528.19</v>
      </c>
      <c r="D182" s="2">
        <v>554317.27</v>
      </c>
      <c r="E182" s="2">
        <v>0.66984699336949483</v>
      </c>
      <c r="F182" s="2">
        <v>0</v>
      </c>
      <c r="G182" s="2"/>
    </row>
    <row r="183" spans="2:7" x14ac:dyDescent="0.25">
      <c r="B183" s="2" t="s">
        <v>186</v>
      </c>
      <c r="C183" s="2">
        <v>6068955.6500000004</v>
      </c>
      <c r="D183" s="2">
        <v>2871378.2399999998</v>
      </c>
      <c r="E183" s="2">
        <v>0.52737749371444143</v>
      </c>
      <c r="F183" s="2">
        <v>0</v>
      </c>
      <c r="G183" s="2"/>
    </row>
    <row r="184" spans="2:7" x14ac:dyDescent="0.25">
      <c r="B184" s="2" t="s">
        <v>187</v>
      </c>
      <c r="C184" s="2">
        <v>7177031.3900000006</v>
      </c>
      <c r="D184" s="2">
        <v>3604764.08</v>
      </c>
      <c r="E184" s="2">
        <v>0.51327347795095313</v>
      </c>
      <c r="F184" s="2">
        <v>0</v>
      </c>
      <c r="G184" s="2"/>
    </row>
    <row r="185" spans="2:7" x14ac:dyDescent="0.25">
      <c r="B185" s="2" t="s">
        <v>188</v>
      </c>
      <c r="C185" s="2">
        <v>8557037.8300000001</v>
      </c>
      <c r="D185" s="2">
        <v>2038212.54</v>
      </c>
      <c r="E185" s="2">
        <v>0.3143003900943156</v>
      </c>
      <c r="F185" s="2">
        <v>0</v>
      </c>
      <c r="G185" s="2"/>
    </row>
    <row r="186" spans="2:7" x14ac:dyDescent="0.25">
      <c r="B186" s="2" t="s">
        <v>189</v>
      </c>
      <c r="C186" s="2">
        <v>39708694.380000003</v>
      </c>
      <c r="D186" s="2">
        <v>7345523.5800000001</v>
      </c>
      <c r="E186" s="2">
        <v>0.213105873094875</v>
      </c>
      <c r="F186" s="2">
        <v>0</v>
      </c>
      <c r="G186" s="2"/>
    </row>
    <row r="187" spans="2:7" x14ac:dyDescent="0.25">
      <c r="B187" s="2" t="s">
        <v>190</v>
      </c>
      <c r="C187" s="2">
        <v>23933839.489999998</v>
      </c>
      <c r="D187" s="2">
        <v>12892148.77</v>
      </c>
      <c r="E187" s="2">
        <v>0.64319990549401018</v>
      </c>
      <c r="F187" s="2">
        <v>1</v>
      </c>
      <c r="G187" s="2"/>
    </row>
    <row r="188" spans="2:7" x14ac:dyDescent="0.25">
      <c r="B188" s="2" t="s">
        <v>191</v>
      </c>
      <c r="C188" s="2">
        <v>2179559.79</v>
      </c>
      <c r="D188" s="2">
        <v>1307630.3399999999</v>
      </c>
      <c r="E188" s="2">
        <v>0.59995158013077488</v>
      </c>
      <c r="F188" s="2">
        <v>0</v>
      </c>
      <c r="G188" s="2"/>
    </row>
    <row r="189" spans="2:7" x14ac:dyDescent="0.25">
      <c r="B189" s="2" t="s">
        <v>192</v>
      </c>
      <c r="C189" s="2">
        <v>3107773.86</v>
      </c>
      <c r="D189" s="2">
        <v>1851111.1300000001</v>
      </c>
      <c r="E189" s="2">
        <v>0.59563894073039159</v>
      </c>
      <c r="F189" s="2">
        <v>0</v>
      </c>
      <c r="G189" s="2"/>
    </row>
    <row r="190" spans="2:7" x14ac:dyDescent="0.25">
      <c r="B190" s="2" t="s">
        <v>193</v>
      </c>
      <c r="C190" s="2">
        <v>6544085.0300000003</v>
      </c>
      <c r="D190" s="2">
        <v>1699939.28</v>
      </c>
      <c r="E190" s="2">
        <v>0.32576135591471622</v>
      </c>
      <c r="F190" s="2">
        <v>1</v>
      </c>
      <c r="G190" s="2"/>
    </row>
    <row r="191" spans="2:7" x14ac:dyDescent="0.25">
      <c r="B191" s="2" t="s">
        <v>194</v>
      </c>
      <c r="C191" s="2">
        <v>2477691.5300000003</v>
      </c>
      <c r="D191" s="2">
        <v>1618762.26</v>
      </c>
      <c r="E191" s="2">
        <v>0.85076371041125542</v>
      </c>
      <c r="F191" s="2">
        <v>1</v>
      </c>
      <c r="G191" s="2"/>
    </row>
    <row r="192" spans="2:7" x14ac:dyDescent="0.25">
      <c r="B192" s="2" t="s">
        <v>195</v>
      </c>
      <c r="C192" s="2">
        <v>479167.06</v>
      </c>
      <c r="D192" s="2">
        <v>383333.64</v>
      </c>
      <c r="E192" s="2">
        <v>0.79999998330436162</v>
      </c>
      <c r="F192" s="2">
        <v>0</v>
      </c>
      <c r="G192" s="2"/>
    </row>
    <row r="193" spans="2:7" x14ac:dyDescent="0.25">
      <c r="B193" s="2" t="s">
        <v>196</v>
      </c>
      <c r="C193" s="2">
        <v>1710681.29</v>
      </c>
      <c r="D193" s="2">
        <v>860754.56</v>
      </c>
      <c r="E193" s="2">
        <v>0.53254605737995453</v>
      </c>
      <c r="F193" s="2">
        <v>0</v>
      </c>
      <c r="G193" s="2"/>
    </row>
    <row r="194" spans="2:7" x14ac:dyDescent="0.25">
      <c r="B194" s="2" t="s">
        <v>197</v>
      </c>
      <c r="C194" s="2">
        <v>1070835.75</v>
      </c>
      <c r="D194" s="2">
        <v>696471.66</v>
      </c>
      <c r="E194" s="2">
        <v>0.6504000823655729</v>
      </c>
      <c r="F194" s="2">
        <v>0</v>
      </c>
      <c r="G194" s="2"/>
    </row>
    <row r="195" spans="2:7" x14ac:dyDescent="0.25">
      <c r="B195" s="2" t="s">
        <v>198</v>
      </c>
      <c r="C195" s="2">
        <v>10612378.779999999</v>
      </c>
      <c r="D195" s="2">
        <v>3960945.0100000002</v>
      </c>
      <c r="E195" s="2">
        <v>0.41263190212927964</v>
      </c>
      <c r="F195" s="2">
        <v>0</v>
      </c>
      <c r="G195" s="2"/>
    </row>
    <row r="196" spans="2:7" x14ac:dyDescent="0.25">
      <c r="B196" s="2" t="s">
        <v>199</v>
      </c>
      <c r="C196" s="2">
        <v>5065828.0600000005</v>
      </c>
      <c r="D196" s="2">
        <v>2185798.8800000004</v>
      </c>
      <c r="E196" s="2">
        <v>0.44832963446495816</v>
      </c>
      <c r="F196" s="2">
        <v>1</v>
      </c>
      <c r="G196" s="2"/>
    </row>
    <row r="197" spans="2:7" x14ac:dyDescent="0.25">
      <c r="B197" s="2" t="s">
        <v>200</v>
      </c>
      <c r="C197" s="2">
        <v>70902524.469999984</v>
      </c>
      <c r="D197" s="2">
        <v>30979267.700000007</v>
      </c>
      <c r="E197" s="2">
        <v>0.56470748720836517</v>
      </c>
      <c r="F197" s="2">
        <v>1</v>
      </c>
      <c r="G197" s="2"/>
    </row>
    <row r="198" spans="2:7" x14ac:dyDescent="0.25">
      <c r="B198" s="2" t="s">
        <v>201</v>
      </c>
      <c r="C198" s="2">
        <v>2819983.6</v>
      </c>
      <c r="D198" s="2">
        <v>1085290</v>
      </c>
      <c r="E198" s="2">
        <v>0.54502959714253008</v>
      </c>
      <c r="F198" s="2">
        <v>0</v>
      </c>
      <c r="G198" s="2"/>
    </row>
    <row r="199" spans="2:7" x14ac:dyDescent="0.25">
      <c r="B199" s="2" t="s">
        <v>202</v>
      </c>
      <c r="C199" s="2">
        <v>24114643.309999999</v>
      </c>
      <c r="D199" s="2">
        <v>12871474.960000001</v>
      </c>
      <c r="E199" s="2">
        <v>0.62701263201693469</v>
      </c>
      <c r="F199" s="2">
        <v>0</v>
      </c>
      <c r="G199" s="2"/>
    </row>
    <row r="200" spans="2:7" x14ac:dyDescent="0.25">
      <c r="B200" s="2" t="s">
        <v>203</v>
      </c>
      <c r="C200" s="2">
        <v>1545295.6</v>
      </c>
      <c r="D200" s="2">
        <v>851229.26</v>
      </c>
      <c r="E200" s="2">
        <v>0.63153282184791038</v>
      </c>
      <c r="F200" s="2">
        <v>0</v>
      </c>
      <c r="G200" s="2"/>
    </row>
    <row r="201" spans="2:7" x14ac:dyDescent="0.25">
      <c r="B201" s="2" t="s">
        <v>204</v>
      </c>
      <c r="C201" s="2">
        <v>8285650.2199999997</v>
      </c>
      <c r="D201" s="2">
        <v>2568526.13</v>
      </c>
      <c r="E201" s="2">
        <v>0.53737288956476426</v>
      </c>
      <c r="F201" s="2">
        <v>0</v>
      </c>
      <c r="G201" s="2"/>
    </row>
    <row r="202" spans="2:7" x14ac:dyDescent="0.25">
      <c r="B202" s="2" t="s">
        <v>205</v>
      </c>
      <c r="C202" s="2">
        <v>2578192.36</v>
      </c>
      <c r="D202" s="2">
        <v>1739099.04</v>
      </c>
      <c r="E202" s="2">
        <v>0.87519660355692652</v>
      </c>
      <c r="F202" s="2">
        <v>0</v>
      </c>
      <c r="G202" s="2"/>
    </row>
    <row r="203" spans="2:7" x14ac:dyDescent="0.25">
      <c r="B203" s="2" t="s">
        <v>206</v>
      </c>
      <c r="C203" s="2">
        <v>14378160.800000001</v>
      </c>
      <c r="D203" s="2">
        <v>1251808.01</v>
      </c>
      <c r="E203" s="2">
        <v>0.16254164544677294</v>
      </c>
      <c r="F203" s="2">
        <v>1</v>
      </c>
      <c r="G203" s="2"/>
    </row>
    <row r="204" spans="2:7" x14ac:dyDescent="0.25">
      <c r="B204" s="2" t="s">
        <v>207</v>
      </c>
      <c r="C204" s="2">
        <v>36402082.930000007</v>
      </c>
      <c r="D204" s="2">
        <v>13704232.15</v>
      </c>
      <c r="E204" s="2">
        <v>0.55796095689313374</v>
      </c>
      <c r="F204" s="2">
        <v>1</v>
      </c>
      <c r="G204" s="2"/>
    </row>
    <row r="205" spans="2:7" x14ac:dyDescent="0.25">
      <c r="B205" s="2" t="s">
        <v>208</v>
      </c>
      <c r="C205" s="2">
        <v>11909872.199999999</v>
      </c>
      <c r="D205" s="2">
        <v>4443095.84</v>
      </c>
      <c r="E205" s="2">
        <v>0.56177833492533724</v>
      </c>
      <c r="F205" s="2">
        <v>1</v>
      </c>
      <c r="G205" s="2"/>
    </row>
    <row r="206" spans="2:7" x14ac:dyDescent="0.25">
      <c r="B206" s="2" t="s">
        <v>209</v>
      </c>
      <c r="C206" s="2">
        <v>5947389.2000000002</v>
      </c>
      <c r="D206" s="2">
        <v>2724739.12</v>
      </c>
      <c r="E206" s="2">
        <v>0.70005680997507047</v>
      </c>
      <c r="F206" s="2">
        <v>1</v>
      </c>
      <c r="G206" s="2"/>
    </row>
    <row r="207" spans="2:7" x14ac:dyDescent="0.25">
      <c r="B207" s="2" t="s">
        <v>210</v>
      </c>
      <c r="C207" s="2">
        <v>4195155.24</v>
      </c>
      <c r="D207" s="2">
        <v>1540833.38</v>
      </c>
      <c r="E207" s="2">
        <v>0.49536861596595549</v>
      </c>
      <c r="F207" s="2">
        <v>0</v>
      </c>
      <c r="G207" s="2"/>
    </row>
    <row r="208" spans="2:7" x14ac:dyDescent="0.25">
      <c r="B208" s="2" t="s">
        <v>211</v>
      </c>
      <c r="C208" s="2">
        <v>1665403.7200000002</v>
      </c>
      <c r="D208" s="2">
        <v>541096.4</v>
      </c>
      <c r="E208" s="2">
        <v>0.36784857019586209</v>
      </c>
      <c r="F208" s="2">
        <v>0</v>
      </c>
      <c r="G208" s="2"/>
    </row>
    <row r="209" spans="2:7" x14ac:dyDescent="0.25">
      <c r="B209" s="2" t="s">
        <v>212</v>
      </c>
      <c r="C209" s="2">
        <v>1821788.62</v>
      </c>
      <c r="D209" s="2">
        <v>1064552.28</v>
      </c>
      <c r="E209" s="2">
        <v>0.68344602073932414</v>
      </c>
      <c r="F209" s="2">
        <v>0</v>
      </c>
      <c r="G209" s="2"/>
    </row>
    <row r="210" spans="2:7" x14ac:dyDescent="0.25">
      <c r="B210" s="2" t="s">
        <v>213</v>
      </c>
      <c r="C210" s="2">
        <v>3684640.2800000003</v>
      </c>
      <c r="D210" s="2">
        <v>939420.69</v>
      </c>
      <c r="E210" s="2">
        <v>0.43915859328492868</v>
      </c>
      <c r="F210" s="2">
        <v>0</v>
      </c>
      <c r="G210" s="2"/>
    </row>
    <row r="211" spans="2:7" x14ac:dyDescent="0.25">
      <c r="B211" s="2" t="s">
        <v>214</v>
      </c>
      <c r="C211" s="2">
        <v>141652271.84999996</v>
      </c>
      <c r="D211" s="2">
        <v>71246355.849999994</v>
      </c>
      <c r="E211" s="2">
        <v>0.6563973410205648</v>
      </c>
      <c r="F211" s="2">
        <v>0</v>
      </c>
      <c r="G211" s="2"/>
    </row>
    <row r="212" spans="2:7" x14ac:dyDescent="0.25">
      <c r="B212" s="2" t="s">
        <v>215</v>
      </c>
      <c r="C212" s="2">
        <v>8075007.5899999999</v>
      </c>
      <c r="D212" s="2">
        <v>1580147.9500000002</v>
      </c>
      <c r="E212" s="2">
        <v>0.28714980346917868</v>
      </c>
      <c r="F212" s="2">
        <v>0</v>
      </c>
      <c r="G212" s="2"/>
    </row>
    <row r="213" spans="2:7" x14ac:dyDescent="0.25">
      <c r="B213" s="2" t="s">
        <v>216</v>
      </c>
      <c r="C213" s="2">
        <v>5835363.7400000002</v>
      </c>
      <c r="D213" s="2">
        <v>3364986.68</v>
      </c>
      <c r="E213" s="2">
        <v>0.83571307526487582</v>
      </c>
      <c r="F213" s="2">
        <v>0</v>
      </c>
      <c r="G213" s="2"/>
    </row>
    <row r="214" spans="2:7" x14ac:dyDescent="0.25">
      <c r="B214" s="2" t="s">
        <v>217</v>
      </c>
      <c r="C214" s="2">
        <v>6803873.6100000003</v>
      </c>
      <c r="D214" s="2">
        <v>2263857.58</v>
      </c>
      <c r="E214" s="2">
        <v>0.48920179758655302</v>
      </c>
      <c r="F214" s="2">
        <v>1</v>
      </c>
      <c r="G214" s="2"/>
    </row>
    <row r="215" spans="2:7" x14ac:dyDescent="0.25">
      <c r="B215" s="2" t="s">
        <v>218</v>
      </c>
      <c r="C215" s="2">
        <v>366185914.72999996</v>
      </c>
      <c r="D215" s="2">
        <v>74830582.120000005</v>
      </c>
      <c r="E215" s="2">
        <v>0.27489534755925854</v>
      </c>
      <c r="F215" s="2">
        <v>1</v>
      </c>
      <c r="G215" s="2"/>
    </row>
    <row r="216" spans="2:7" x14ac:dyDescent="0.25">
      <c r="B216" s="2" t="s">
        <v>219</v>
      </c>
      <c r="C216" s="2">
        <v>1136170.2</v>
      </c>
      <c r="D216" s="2">
        <v>911050.73</v>
      </c>
      <c r="E216" s="2">
        <v>0.80186113841042483</v>
      </c>
      <c r="F216" s="2">
        <v>0</v>
      </c>
      <c r="G216" s="2"/>
    </row>
    <row r="217" spans="2:7" x14ac:dyDescent="0.25">
      <c r="B217" s="2" t="s">
        <v>220</v>
      </c>
      <c r="C217" s="2">
        <v>1955771.17</v>
      </c>
      <c r="D217" s="2">
        <v>1249047.8899999999</v>
      </c>
      <c r="E217" s="2">
        <v>0.63864725544553347</v>
      </c>
      <c r="F217" s="2">
        <v>0</v>
      </c>
      <c r="G217" s="2"/>
    </row>
    <row r="218" spans="2:7" x14ac:dyDescent="0.25">
      <c r="B218" s="2" t="s">
        <v>221</v>
      </c>
      <c r="C218" s="2">
        <v>10160980.68</v>
      </c>
      <c r="D218" s="2">
        <v>910885.17999999993</v>
      </c>
      <c r="E218" s="2">
        <v>0.11552941429090142</v>
      </c>
      <c r="F218" s="2">
        <v>0</v>
      </c>
      <c r="G218" s="2"/>
    </row>
    <row r="219" spans="2:7" x14ac:dyDescent="0.25">
      <c r="B219" s="2" t="s">
        <v>222</v>
      </c>
      <c r="C219" s="2">
        <v>12154709.48</v>
      </c>
      <c r="D219" s="2">
        <v>1301972.69</v>
      </c>
      <c r="E219" s="2">
        <v>0.14147613543475496</v>
      </c>
      <c r="F219" s="2">
        <v>0</v>
      </c>
      <c r="G219" s="2"/>
    </row>
    <row r="220" spans="2:7" x14ac:dyDescent="0.25">
      <c r="B220" s="2" t="s">
        <v>223</v>
      </c>
      <c r="C220" s="2">
        <v>10070766.42</v>
      </c>
      <c r="D220" s="2">
        <v>542959.91999999993</v>
      </c>
      <c r="E220" s="2">
        <v>6.9661781671997144E-2</v>
      </c>
      <c r="F220" s="2">
        <v>0</v>
      </c>
      <c r="G220" s="2"/>
    </row>
    <row r="221" spans="2:7" x14ac:dyDescent="0.25">
      <c r="B221" s="2" t="s">
        <v>224</v>
      </c>
      <c r="C221" s="2">
        <v>30839788.559999999</v>
      </c>
      <c r="D221" s="2">
        <v>4810082.47</v>
      </c>
      <c r="E221" s="2">
        <v>0.19514145738188712</v>
      </c>
      <c r="F221" s="2">
        <v>0</v>
      </c>
      <c r="G221" s="2"/>
    </row>
    <row r="222" spans="2:7" x14ac:dyDescent="0.25">
      <c r="B222" s="2" t="s">
        <v>225</v>
      </c>
      <c r="C222" s="2">
        <v>34353138.650000006</v>
      </c>
      <c r="D222" s="2">
        <v>18772760.519999996</v>
      </c>
      <c r="E222" s="2">
        <v>0.69250166482504527</v>
      </c>
      <c r="F222" s="2">
        <v>1</v>
      </c>
      <c r="G222" s="2"/>
    </row>
    <row r="223" spans="2:7" x14ac:dyDescent="0.25">
      <c r="B223" s="2" t="s">
        <v>226</v>
      </c>
      <c r="C223" s="2">
        <v>10570028.289999999</v>
      </c>
      <c r="D223" s="2">
        <v>4799123.3999999994</v>
      </c>
      <c r="E223" s="2">
        <v>0.46347641783974552</v>
      </c>
      <c r="F223" s="2">
        <v>1</v>
      </c>
      <c r="G223" s="2"/>
    </row>
    <row r="224" spans="2:7" x14ac:dyDescent="0.25">
      <c r="B224" s="2" t="s">
        <v>227</v>
      </c>
      <c r="C224" s="2">
        <v>13104031.960000001</v>
      </c>
      <c r="D224" s="2">
        <v>734741.3</v>
      </c>
      <c r="E224" s="2">
        <v>7.2453228936916039E-2</v>
      </c>
      <c r="F224" s="2">
        <v>0</v>
      </c>
      <c r="G224" s="2"/>
    </row>
    <row r="225" spans="2:7" x14ac:dyDescent="0.25">
      <c r="B225" s="2" t="s">
        <v>228</v>
      </c>
      <c r="C225" s="2">
        <v>842828.34999999986</v>
      </c>
      <c r="D225" s="2">
        <v>650996.72</v>
      </c>
      <c r="E225" s="2">
        <v>0.77239537564202732</v>
      </c>
      <c r="F225" s="2">
        <v>0</v>
      </c>
      <c r="G225" s="2"/>
    </row>
    <row r="226" spans="2:7" x14ac:dyDescent="0.25">
      <c r="B226" s="2" t="s">
        <v>229</v>
      </c>
      <c r="C226" s="2">
        <v>3276662.92</v>
      </c>
      <c r="D226" s="2">
        <v>1190522.94</v>
      </c>
      <c r="E226" s="2">
        <v>0.51248888532896653</v>
      </c>
      <c r="F226" s="2">
        <v>0</v>
      </c>
      <c r="G226" s="2"/>
    </row>
    <row r="227" spans="2:7" x14ac:dyDescent="0.25">
      <c r="B227" s="2" t="s">
        <v>230</v>
      </c>
      <c r="C227" s="2">
        <v>30565463.950000003</v>
      </c>
      <c r="D227" s="2">
        <v>1146779.9100000001</v>
      </c>
      <c r="E227" s="2">
        <v>4.6174068702344154E-2</v>
      </c>
      <c r="F227" s="2">
        <v>1</v>
      </c>
      <c r="G227" s="2"/>
    </row>
    <row r="228" spans="2:7" x14ac:dyDescent="0.25">
      <c r="B228" s="2" t="s">
        <v>231</v>
      </c>
      <c r="C228" s="2">
        <v>19671305.899999999</v>
      </c>
      <c r="D228" s="2">
        <v>4266147.13</v>
      </c>
      <c r="E228" s="2">
        <v>0.24636869044726331</v>
      </c>
      <c r="F228" s="2">
        <v>1</v>
      </c>
      <c r="G228" s="2"/>
    </row>
    <row r="229" spans="2:7" x14ac:dyDescent="0.25">
      <c r="B229" s="2" t="s">
        <v>232</v>
      </c>
      <c r="C229" s="2">
        <v>66399993.149999984</v>
      </c>
      <c r="D229" s="2">
        <v>16114554.609999999</v>
      </c>
      <c r="E229" s="2">
        <v>0.26979494395226467</v>
      </c>
      <c r="F229" s="2">
        <v>1</v>
      </c>
      <c r="G229" s="2"/>
    </row>
    <row r="230" spans="2:7" x14ac:dyDescent="0.25">
      <c r="B230" s="2" t="s">
        <v>233</v>
      </c>
      <c r="C230" s="2">
        <v>438253</v>
      </c>
      <c r="D230" s="2">
        <v>350602.4</v>
      </c>
      <c r="E230" s="2">
        <v>0.8</v>
      </c>
      <c r="F230" s="2">
        <v>0</v>
      </c>
      <c r="G230" s="2"/>
    </row>
    <row r="231" spans="2:7" x14ac:dyDescent="0.25">
      <c r="B231" s="2" t="s">
        <v>234</v>
      </c>
      <c r="C231" s="2">
        <v>23678717.93</v>
      </c>
      <c r="D231" s="2">
        <v>11155941.890000001</v>
      </c>
      <c r="E231" s="2">
        <v>0.51832946423880533</v>
      </c>
      <c r="F231" s="2">
        <v>1</v>
      </c>
      <c r="G231" s="2" t="s">
        <v>272</v>
      </c>
    </row>
    <row r="232" spans="2:7" x14ac:dyDescent="0.25">
      <c r="B232" s="2" t="s">
        <v>235</v>
      </c>
      <c r="C232" s="2">
        <v>592367.87</v>
      </c>
      <c r="D232" s="2">
        <v>492982.55</v>
      </c>
      <c r="E232" s="2">
        <v>0.83222364845682806</v>
      </c>
      <c r="F232" s="2">
        <v>0</v>
      </c>
      <c r="G232" s="2"/>
    </row>
    <row r="233" spans="2:7" x14ac:dyDescent="0.25">
      <c r="B233" s="2" t="s">
        <v>236</v>
      </c>
      <c r="C233" s="2">
        <v>15245298.789999999</v>
      </c>
      <c r="D233" s="2">
        <v>998730.10000000009</v>
      </c>
      <c r="E233" s="2">
        <v>9.2796525764132415E-2</v>
      </c>
      <c r="F233" s="2">
        <v>0</v>
      </c>
      <c r="G233" s="2"/>
    </row>
    <row r="234" spans="2:7" x14ac:dyDescent="0.25">
      <c r="B234" s="2" t="s">
        <v>237</v>
      </c>
      <c r="C234" s="2">
        <v>15245298.789999999</v>
      </c>
      <c r="D234" s="2">
        <v>998730.10000000009</v>
      </c>
      <c r="E234" s="2">
        <v>9.2796525764132415E-2</v>
      </c>
      <c r="F234" s="2">
        <v>0</v>
      </c>
      <c r="G234" s="2"/>
    </row>
    <row r="235" spans="2:7" x14ac:dyDescent="0.25">
      <c r="B235" s="2" t="s">
        <v>238</v>
      </c>
      <c r="C235" s="2">
        <v>647843.55000000005</v>
      </c>
      <c r="D235" s="2">
        <v>511033.27</v>
      </c>
      <c r="E235" s="2">
        <v>0.78882203890121305</v>
      </c>
      <c r="F235" s="2">
        <v>0</v>
      </c>
      <c r="G235" s="2"/>
    </row>
    <row r="236" spans="2:7" x14ac:dyDescent="0.25">
      <c r="B236" s="2" t="s">
        <v>239</v>
      </c>
      <c r="C236" s="2">
        <v>26678299.789999999</v>
      </c>
      <c r="D236" s="2">
        <v>6116532.5300000012</v>
      </c>
      <c r="E236" s="2">
        <v>0.28454072897124411</v>
      </c>
      <c r="F236" s="2">
        <v>1</v>
      </c>
      <c r="G236" s="2"/>
    </row>
    <row r="237" spans="2:7" x14ac:dyDescent="0.25">
      <c r="B237" s="2" t="s">
        <v>240</v>
      </c>
      <c r="C237" s="2">
        <v>27248822.25</v>
      </c>
      <c r="D237" s="2">
        <v>460058.01</v>
      </c>
      <c r="E237" s="2">
        <v>1.8956124931981483E-2</v>
      </c>
      <c r="F237" s="2">
        <v>1</v>
      </c>
      <c r="G237" s="2"/>
    </row>
    <row r="238" spans="2:7" x14ac:dyDescent="0.25">
      <c r="B238" s="2" t="s">
        <v>241</v>
      </c>
      <c r="C238" s="2">
        <v>2656981.61</v>
      </c>
      <c r="D238" s="2">
        <v>1401235.22</v>
      </c>
      <c r="E238" s="2">
        <v>0.90303685103317333</v>
      </c>
      <c r="F238" s="2">
        <v>1</v>
      </c>
      <c r="G238" s="2"/>
    </row>
    <row r="239" spans="2:7" x14ac:dyDescent="0.25">
      <c r="B239" s="2" t="s">
        <v>242</v>
      </c>
      <c r="C239" s="2">
        <v>35829339.82</v>
      </c>
      <c r="D239" s="2">
        <v>10972744.730000002</v>
      </c>
      <c r="E239" s="2">
        <v>0.4419514512958983</v>
      </c>
      <c r="F239" s="2">
        <v>1</v>
      </c>
      <c r="G239" s="2"/>
    </row>
    <row r="240" spans="2:7" x14ac:dyDescent="0.25">
      <c r="B240" s="2" t="s">
        <v>243</v>
      </c>
      <c r="C240" s="2">
        <v>4161792.06</v>
      </c>
      <c r="D240" s="2">
        <v>926880.03999999992</v>
      </c>
      <c r="E240" s="2">
        <v>0.38571471041801875</v>
      </c>
      <c r="F240" s="2">
        <v>1</v>
      </c>
      <c r="G240" s="2"/>
    </row>
    <row r="241" spans="2:7" x14ac:dyDescent="0.25">
      <c r="B241" s="2" t="s">
        <v>244</v>
      </c>
      <c r="C241" s="2">
        <v>0</v>
      </c>
      <c r="D241" s="2">
        <v>0</v>
      </c>
      <c r="E241" s="2">
        <v>0</v>
      </c>
      <c r="F241" s="2">
        <v>0</v>
      </c>
      <c r="G241" s="2"/>
    </row>
    <row r="242" spans="2:7" x14ac:dyDescent="0.25">
      <c r="B242" s="2" t="s">
        <v>245</v>
      </c>
      <c r="C242" s="2">
        <v>647296.78</v>
      </c>
      <c r="D242" s="2">
        <v>534301.99</v>
      </c>
      <c r="E242" s="2">
        <v>0.82543588429406367</v>
      </c>
      <c r="F242" s="2">
        <v>1</v>
      </c>
      <c r="G242" s="2"/>
    </row>
    <row r="243" spans="2:7" x14ac:dyDescent="0.25">
      <c r="B243" s="2" t="s">
        <v>246</v>
      </c>
      <c r="C243" s="2">
        <v>2626189.0499999998</v>
      </c>
      <c r="D243" s="2">
        <v>933276.02999999991</v>
      </c>
      <c r="E243" s="2">
        <v>0.47458215243051871</v>
      </c>
      <c r="F243" s="2">
        <v>0</v>
      </c>
      <c r="G243" s="2"/>
    </row>
    <row r="244" spans="2:7" x14ac:dyDescent="0.25">
      <c r="B244" s="2" t="s">
        <v>247</v>
      </c>
      <c r="C244" s="2">
        <v>737572.7</v>
      </c>
      <c r="D244" s="2">
        <v>494070.31999999995</v>
      </c>
      <c r="E244" s="2">
        <v>0.66985982534331867</v>
      </c>
      <c r="F244" s="2">
        <v>1</v>
      </c>
      <c r="G244" s="2"/>
    </row>
    <row r="245" spans="2:7" x14ac:dyDescent="0.25">
      <c r="B245" s="2" t="s">
        <v>248</v>
      </c>
      <c r="C245" s="2">
        <v>857401.33</v>
      </c>
      <c r="D245" s="2">
        <v>560117.51</v>
      </c>
      <c r="E245" s="2">
        <v>0.70285328557577209</v>
      </c>
      <c r="F245" s="2">
        <v>1</v>
      </c>
      <c r="G245" s="2"/>
    </row>
    <row r="246" spans="2:7" x14ac:dyDescent="0.25">
      <c r="B246" s="2" t="s">
        <v>249</v>
      </c>
      <c r="C246" s="2">
        <v>658031.68999999994</v>
      </c>
      <c r="D246" s="2">
        <v>418540.19</v>
      </c>
      <c r="E246" s="2">
        <v>0.66834078606798653</v>
      </c>
      <c r="F246" s="2">
        <v>1</v>
      </c>
      <c r="G246" s="2"/>
    </row>
    <row r="247" spans="2:7" x14ac:dyDescent="0.25">
      <c r="B247" s="2" t="s">
        <v>250</v>
      </c>
      <c r="C247" s="2">
        <v>5106843.3500000006</v>
      </c>
      <c r="D247" s="2">
        <v>716582.69</v>
      </c>
      <c r="E247" s="2">
        <v>0.244686026797933</v>
      </c>
      <c r="F247" s="2">
        <v>1</v>
      </c>
      <c r="G247" s="2"/>
    </row>
    <row r="248" spans="2:7" x14ac:dyDescent="0.25">
      <c r="B248" s="2" t="s">
        <v>251</v>
      </c>
      <c r="C248" s="2">
        <v>3719138.92</v>
      </c>
      <c r="D248" s="2">
        <v>1505558.98</v>
      </c>
      <c r="E248" s="2">
        <v>0.6369285578054158</v>
      </c>
      <c r="F248" s="2">
        <v>1</v>
      </c>
      <c r="G248" s="2"/>
    </row>
    <row r="249" spans="2:7" x14ac:dyDescent="0.25">
      <c r="B249" s="2" t="s">
        <v>252</v>
      </c>
      <c r="C249" s="2">
        <v>18519300.93</v>
      </c>
      <c r="D249" s="2">
        <v>4474039.17</v>
      </c>
      <c r="E249" s="2">
        <v>0.48959479389633226</v>
      </c>
      <c r="F249" s="2">
        <v>1</v>
      </c>
      <c r="G249" s="2"/>
    </row>
    <row r="250" spans="2:7" x14ac:dyDescent="0.25">
      <c r="B250" s="2" t="s">
        <v>253</v>
      </c>
      <c r="C250" s="2">
        <v>584702.25</v>
      </c>
      <c r="D250" s="2">
        <v>549644.63</v>
      </c>
      <c r="E250" s="2">
        <v>0.94004192732283831</v>
      </c>
      <c r="F250" s="2">
        <v>0</v>
      </c>
      <c r="G250" s="2"/>
    </row>
    <row r="251" spans="2:7" x14ac:dyDescent="0.25">
      <c r="B251" s="2" t="s">
        <v>254</v>
      </c>
      <c r="C251" s="2">
        <v>16525679.800000001</v>
      </c>
      <c r="D251" s="2">
        <v>4463044.1500000004</v>
      </c>
      <c r="E251" s="2">
        <v>0.32840318954767106</v>
      </c>
      <c r="F251" s="2">
        <v>0</v>
      </c>
      <c r="G251" s="2"/>
    </row>
    <row r="252" spans="2:7" x14ac:dyDescent="0.25">
      <c r="B252" s="2" t="s">
        <v>255</v>
      </c>
      <c r="C252" s="2">
        <v>34639602.960000008</v>
      </c>
      <c r="D252" s="2">
        <v>7670597.1500000004</v>
      </c>
      <c r="E252" s="2">
        <v>0.31716442699235919</v>
      </c>
      <c r="F252" s="2">
        <v>0</v>
      </c>
      <c r="G252" s="2"/>
    </row>
    <row r="253" spans="2:7" x14ac:dyDescent="0.25">
      <c r="B253" s="2" t="s">
        <v>256</v>
      </c>
      <c r="C253" s="2">
        <v>11074559.960000001</v>
      </c>
      <c r="D253" s="2">
        <v>1035045.25</v>
      </c>
      <c r="E253" s="2">
        <v>0.11877997618043444</v>
      </c>
      <c r="F253" s="2">
        <v>0</v>
      </c>
      <c r="G253" s="2"/>
    </row>
    <row r="254" spans="2:7" x14ac:dyDescent="0.25">
      <c r="B254" s="2" t="s">
        <v>257</v>
      </c>
      <c r="C254" s="2">
        <v>10457133.189999999</v>
      </c>
      <c r="D254" s="2">
        <v>560366.91</v>
      </c>
      <c r="E254" s="2">
        <v>6.921062918489046E-2</v>
      </c>
      <c r="F254" s="2">
        <v>0</v>
      </c>
      <c r="G254" s="2"/>
    </row>
    <row r="255" spans="2:7" x14ac:dyDescent="0.25">
      <c r="B255" s="2" t="s">
        <v>258</v>
      </c>
      <c r="C255" s="2">
        <v>898973.11</v>
      </c>
      <c r="D255" s="2">
        <v>606232.86</v>
      </c>
      <c r="E255" s="2">
        <v>0.6743615056517096</v>
      </c>
      <c r="F255" s="2">
        <v>0</v>
      </c>
      <c r="G255" s="2"/>
    </row>
    <row r="256" spans="2:7" x14ac:dyDescent="0.25">
      <c r="B256" s="2" t="s">
        <v>259</v>
      </c>
      <c r="C256" s="2">
        <v>11268274.65</v>
      </c>
      <c r="D256" s="2">
        <v>2599619.96</v>
      </c>
      <c r="E256" s="2">
        <v>0.45147690410485358</v>
      </c>
      <c r="F256" s="2">
        <v>0</v>
      </c>
      <c r="G256" s="2"/>
    </row>
    <row r="257" spans="2:7" x14ac:dyDescent="0.25">
      <c r="B257" s="2" t="s">
        <v>260</v>
      </c>
      <c r="C257" s="2">
        <v>772390.19</v>
      </c>
      <c r="D257" s="2">
        <v>518104.03</v>
      </c>
      <c r="E257" s="2">
        <v>0.67078017912164323</v>
      </c>
      <c r="F257" s="2">
        <v>1</v>
      </c>
      <c r="G257" s="2"/>
    </row>
    <row r="258" spans="2:7" x14ac:dyDescent="0.25">
      <c r="B258" s="2" t="s">
        <v>261</v>
      </c>
      <c r="C258" s="2">
        <v>891632.46000000008</v>
      </c>
      <c r="D258" s="2">
        <v>697675.24</v>
      </c>
      <c r="E258" s="2">
        <v>0.78246953907442973</v>
      </c>
      <c r="F258" s="2">
        <v>0</v>
      </c>
      <c r="G258" s="2"/>
    </row>
    <row r="259" spans="2:7" x14ac:dyDescent="0.25">
      <c r="B259" s="2" t="s">
        <v>262</v>
      </c>
      <c r="C259" s="2">
        <v>855705</v>
      </c>
      <c r="D259" s="2">
        <v>656097.75</v>
      </c>
      <c r="E259" s="2">
        <v>0.7667335705646221</v>
      </c>
      <c r="F259" s="2">
        <v>1</v>
      </c>
      <c r="G259" s="2"/>
    </row>
    <row r="260" spans="2:7" x14ac:dyDescent="0.25">
      <c r="B260" s="2" t="s">
        <v>263</v>
      </c>
      <c r="C260" s="2">
        <v>2160208.5499999998</v>
      </c>
      <c r="D260" s="2">
        <v>430750.39</v>
      </c>
      <c r="E260" s="2">
        <v>0.31018303965608984</v>
      </c>
      <c r="F260" s="2">
        <v>0</v>
      </c>
      <c r="G260" s="2"/>
    </row>
    <row r="261" spans="2:7" x14ac:dyDescent="0.25">
      <c r="B261" s="2" t="s">
        <v>264</v>
      </c>
      <c r="C261" s="2">
        <v>304469.84000000003</v>
      </c>
      <c r="D261" s="2">
        <v>243575.87</v>
      </c>
      <c r="E261" s="2">
        <v>0.79999999343120476</v>
      </c>
      <c r="F261" s="2">
        <v>0</v>
      </c>
      <c r="G261" s="2"/>
    </row>
    <row r="262" spans="2:7" x14ac:dyDescent="0.25">
      <c r="B262" s="2" t="s">
        <v>265</v>
      </c>
      <c r="C262" s="2">
        <v>556594.30000000005</v>
      </c>
      <c r="D262" s="2">
        <v>503631.92</v>
      </c>
      <c r="E262" s="2">
        <v>0.90484562993189099</v>
      </c>
      <c r="F262" s="2">
        <v>0</v>
      </c>
      <c r="G262" s="2"/>
    </row>
    <row r="263" spans="2:7" x14ac:dyDescent="0.25">
      <c r="B263" s="2" t="s">
        <v>266</v>
      </c>
      <c r="C263" s="2">
        <v>416381.99</v>
      </c>
      <c r="D263" s="2">
        <v>333105.59000000003</v>
      </c>
      <c r="E263" s="2">
        <v>0.79999999519671838</v>
      </c>
      <c r="F263" s="2">
        <v>0</v>
      </c>
      <c r="G263" s="2"/>
    </row>
    <row r="264" spans="2:7" x14ac:dyDescent="0.25">
      <c r="B264" s="2" t="s">
        <v>267</v>
      </c>
      <c r="C264" s="2">
        <v>1542045.83</v>
      </c>
      <c r="D264" s="2">
        <v>600359.69999999995</v>
      </c>
      <c r="E264" s="2">
        <v>0.48556267202984688</v>
      </c>
      <c r="F264" s="2">
        <v>0</v>
      </c>
      <c r="G264" s="2"/>
    </row>
    <row r="265" spans="2:7" x14ac:dyDescent="0.25">
      <c r="B265" s="2" t="s">
        <v>268</v>
      </c>
      <c r="C265" s="2">
        <v>546116.15999999992</v>
      </c>
      <c r="D265" s="2">
        <v>369812.18</v>
      </c>
      <c r="E265" s="2">
        <v>0.67716761943100168</v>
      </c>
      <c r="F265" s="2">
        <v>0</v>
      </c>
      <c r="G265" s="2"/>
    </row>
    <row r="266" spans="2:7" x14ac:dyDescent="0.25">
      <c r="B266" s="2" t="s">
        <v>269</v>
      </c>
      <c r="C266" s="2">
        <v>570579.5</v>
      </c>
      <c r="D266" s="2">
        <v>501607.49</v>
      </c>
      <c r="E266" s="2">
        <v>0.87911936899240162</v>
      </c>
      <c r="F266" s="2">
        <v>1</v>
      </c>
      <c r="G266" s="2"/>
    </row>
    <row r="267" spans="2:7" x14ac:dyDescent="0.25">
      <c r="B267" s="2" t="s">
        <v>270</v>
      </c>
      <c r="C267" s="2">
        <v>2241033887.7200003</v>
      </c>
      <c r="D267" s="2">
        <v>664643531.89999926</v>
      </c>
      <c r="E267" s="2">
        <v>0.39083737711846417</v>
      </c>
      <c r="F267" s="2">
        <v>1</v>
      </c>
      <c r="G267" s="2"/>
    </row>
    <row r="268" spans="2:7" x14ac:dyDescent="0.25">
      <c r="B268" s="2" t="s">
        <v>271</v>
      </c>
      <c r="C268" s="2">
        <f>SUM(C3:C267)</f>
        <v>6810804711.659997</v>
      </c>
      <c r="D268" s="2">
        <f>SUM(D3:D267)</f>
        <v>2061458320.4900012</v>
      </c>
      <c r="E268" s="2">
        <f>D268/C268</f>
        <v>0.30267470699325955</v>
      </c>
      <c r="F268" s="2"/>
      <c r="G26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mittag</dc:creator>
  <cp:lastModifiedBy>mittag</cp:lastModifiedBy>
  <dcterms:created xsi:type="dcterms:W3CDTF">2018-05-31T10:30:23Z</dcterms:created>
  <dcterms:modified xsi:type="dcterms:W3CDTF">2018-05-31T10:31:21Z</dcterms:modified>
</cp:coreProperties>
</file>